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PROGRAMAS 2016" sheetId="2" r:id="rId1"/>
    <sheet name="CURSOS 2016" sheetId="1" r:id="rId2"/>
  </sheets>
  <calcPr calcId="145621"/>
</workbook>
</file>

<file path=xl/calcChain.xml><?xml version="1.0" encoding="utf-8"?>
<calcChain xmlns="http://schemas.openxmlformats.org/spreadsheetml/2006/main">
  <c r="T93" i="2" l="1"/>
  <c r="T88" i="2"/>
  <c r="T79" i="2"/>
  <c r="T71" i="2"/>
  <c r="T63" i="2"/>
  <c r="T56" i="2"/>
  <c r="T51" i="2"/>
  <c r="T36" i="2"/>
  <c r="T22" i="2"/>
  <c r="T17" i="2"/>
  <c r="T12" i="2"/>
  <c r="T7" i="2"/>
  <c r="T2" i="2"/>
</calcChain>
</file>

<file path=xl/sharedStrings.xml><?xml version="1.0" encoding="utf-8"?>
<sst xmlns="http://schemas.openxmlformats.org/spreadsheetml/2006/main" count="508" uniqueCount="326">
  <si>
    <t>PROGRAMA</t>
  </si>
  <si>
    <t>NOMBRE</t>
  </si>
  <si>
    <t>DEPARTAMENTO</t>
  </si>
  <si>
    <t>CIUDAD/ REGION</t>
  </si>
  <si>
    <t>Nº RES</t>
  </si>
  <si>
    <t>FECHA RESOLUCION</t>
  </si>
  <si>
    <t>FECHA INICIO</t>
  </si>
  <si>
    <t>FECHA TERMINO</t>
  </si>
  <si>
    <t>RESPONSABLE</t>
  </si>
  <si>
    <t>COORDINADOR</t>
  </si>
  <si>
    <t>RELATORES UFRO</t>
  </si>
  <si>
    <t>RELATORES EXTERNOS</t>
  </si>
  <si>
    <t>CC</t>
  </si>
  <si>
    <t>Nº ALUMNOS MINIMO</t>
  </si>
  <si>
    <t>Nº ALUMNOS MAXIMO</t>
  </si>
  <si>
    <t>Nº ALUMNOS REALES</t>
  </si>
  <si>
    <t>Horas  Teoricas</t>
  </si>
  <si>
    <t>Horas Practicas</t>
  </si>
  <si>
    <t>Horas e-learning</t>
  </si>
  <si>
    <t>Total horas</t>
  </si>
  <si>
    <t>Estado 31,12,2016</t>
  </si>
  <si>
    <t>Comentario</t>
  </si>
  <si>
    <t>DIPLOMADO</t>
  </si>
  <si>
    <t>EN INVESTIGACION CLINICA</t>
  </si>
  <si>
    <t>CENTRO DE EXCELENCIA CIGES</t>
  </si>
  <si>
    <t>TEMUCO</t>
  </si>
  <si>
    <t>13,12,2016</t>
  </si>
  <si>
    <t>,04,2016</t>
  </si>
  <si>
    <t>,03,2017</t>
  </si>
  <si>
    <t>PAMELA SERON SILVA</t>
  </si>
  <si>
    <t>ANA M. ALARCON</t>
  </si>
  <si>
    <t>N/A</t>
  </si>
  <si>
    <t>Vigente</t>
  </si>
  <si>
    <t>CERRADO</t>
  </si>
  <si>
    <t>MARCELO CALDERARA BURGOS</t>
  </si>
  <si>
    <t>MARÍA JERIA MORIAMEZ</t>
  </si>
  <si>
    <t>CYNTHIA ESPEJO ALVARADO</t>
  </si>
  <si>
    <t>SANDRA LARA GONZÁLEZ</t>
  </si>
  <si>
    <t>LUÍS GONZÁLEZ OSORIO</t>
  </si>
  <si>
    <t>INGRID QUIJADA PALMA</t>
  </si>
  <si>
    <t>EDMUNDO HOFMANN FRENE</t>
  </si>
  <si>
    <t>EN GESTIÓN EN ENFERMERÍA ORIENTADO A LA CALIDAD ASISTENCIAL</t>
  </si>
  <si>
    <t>ENFERMERÍA</t>
  </si>
  <si>
    <t>.05.08.2016</t>
  </si>
  <si>
    <t>.05.2016</t>
  </si>
  <si>
    <t>.05.2017</t>
  </si>
  <si>
    <t>REBECA MELLA MORAGA</t>
  </si>
  <si>
    <t>ROBERTO CONTRERAS</t>
  </si>
  <si>
    <t>PABLO IBARRA ÁVILA</t>
  </si>
  <si>
    <t>EJECUCION</t>
  </si>
  <si>
    <t>FERNANDO LANAS ZANETTI</t>
  </si>
  <si>
    <t>SOLEDAD GARCÍA BUDINICH</t>
  </si>
  <si>
    <t>GLADYS LARENAS YÁÑEZ</t>
  </si>
  <si>
    <t>FABIOLA GODOY LEAL</t>
  </si>
  <si>
    <t>MÓNICA ILLESCA PRETTY</t>
  </si>
  <si>
    <t>SONIA OLIVARES CORTÉS</t>
  </si>
  <si>
    <t>TATIANA VÁSQUEZ ANTONIO</t>
  </si>
  <si>
    <t>EN GESTIÓN LOCAL DE SALUD PARA ESTABLECIMIENTOS DE ATENCIÓN PRIMARIA</t>
  </si>
  <si>
    <t>ESPECIALIDADES MÉDICAS</t>
  </si>
  <si>
    <t>ARICA</t>
  </si>
  <si>
    <t>02.08.2016</t>
  </si>
  <si>
    <t>.07.2016</t>
  </si>
  <si>
    <t>LILIAN FERNÁNDEZ FERNÁNDEZ</t>
  </si>
  <si>
    <t>SARA GONZÁLEZ DE SALVO</t>
  </si>
  <si>
    <t>NO INICIADO</t>
  </si>
  <si>
    <t>SILVIA SAN MARTÍN</t>
  </si>
  <si>
    <t>ROSSANA ROJO VENEGAS</t>
  </si>
  <si>
    <t>RESSY GITERMMAN CID</t>
  </si>
  <si>
    <t>KINESIOTERAPIA RESPIRATORIA EN UNIDADES DE ALTA COMPLEJIDAD</t>
  </si>
  <si>
    <t>MEDICINA  INTERNA</t>
  </si>
  <si>
    <t>26.07.2016</t>
  </si>
  <si>
    <t>.04.2016</t>
  </si>
  <si>
    <t>.04.2017</t>
  </si>
  <si>
    <t>ROCÍO FUENTES ASPE</t>
  </si>
  <si>
    <t>MÓNICA GAETE MAHN</t>
  </si>
  <si>
    <t>TANIA CONTRERAS</t>
  </si>
  <si>
    <t>6050.30.</t>
  </si>
  <si>
    <t>HÉCTOR ECHEVERRÍA</t>
  </si>
  <si>
    <t>KARLA HERNÁNDEZ PÉREZ</t>
  </si>
  <si>
    <t>NUTRICIÓN CLÍNICA DEL ADULTO</t>
  </si>
  <si>
    <t>MEDICINA INTERNA</t>
  </si>
  <si>
    <t>06.05.2016</t>
  </si>
  <si>
    <t>13.05.2016</t>
  </si>
  <si>
    <t>30.01.2017</t>
  </si>
  <si>
    <t>EUGENIA SAAVEDRA ROMERO</t>
  </si>
  <si>
    <t>MIRTHA CABEZAS GONZÁLEZ</t>
  </si>
  <si>
    <t>CLAUDIO DE LA HOZ</t>
  </si>
  <si>
    <t>LUIS BUSTOS</t>
  </si>
  <si>
    <t>WILFREIED DIENER</t>
  </si>
  <si>
    <t>RUBEN LEAL</t>
  </si>
  <si>
    <t>PEDRO LORCA</t>
  </si>
  <si>
    <t>SERGIO MUÑOZ</t>
  </si>
  <si>
    <t>JUAN JOSE ORELLANA</t>
  </si>
  <si>
    <t>PABLO RIEDEMANN</t>
  </si>
  <si>
    <t>EDDY RIOS</t>
  </si>
  <si>
    <t>ANDRES ROMAN</t>
  </si>
  <si>
    <t>PAMELA SERON</t>
  </si>
  <si>
    <t>SERGIO PUEBLA</t>
  </si>
  <si>
    <t>PATRICIO VALDES</t>
  </si>
  <si>
    <t>PREVENCIÓN Y DIETOTERAPIA EN ENFERMEDADES CRÓNICAS DE RIESGO CARDIOVASCULAR</t>
  </si>
  <si>
    <t>07.04.2016</t>
  </si>
  <si>
    <t>.01.2017</t>
  </si>
  <si>
    <t>SOLANGE MARTÍNEZ OAKLEY</t>
  </si>
  <si>
    <t>DEYANIRE ORELLANA SCHIFFERLI</t>
  </si>
  <si>
    <t>ERICK DÍAZ BUSTOS</t>
  </si>
  <si>
    <t>ELENA CARRASCO PIÑA</t>
  </si>
  <si>
    <t>ANTONIETAALVEAR ALMENDRAS</t>
  </si>
  <si>
    <t>LIDIA CASTILLO MARIQUEO</t>
  </si>
  <si>
    <t xml:space="preserve">RAÚL ALLARD SOTO </t>
  </si>
  <si>
    <t>CLAUDIA DELGADO BRAVO</t>
  </si>
  <si>
    <t>ELGA ARROYO CORTES</t>
  </si>
  <si>
    <t>RAYÉN INGLÉS HUECHE</t>
  </si>
  <si>
    <t>AICHEL MONTES DE OCA</t>
  </si>
  <si>
    <t>CAROLINA MANQUE CANIUQUEO</t>
  </si>
  <si>
    <t>CARLOS GONZALEZ LAGOS</t>
  </si>
  <si>
    <t>CAROLINA PAZ MUÑOZ</t>
  </si>
  <si>
    <t>JUAN PABLO MORAGA</t>
  </si>
  <si>
    <t>GUSTAVO PARADA GACITÚA</t>
  </si>
  <si>
    <t>MARÍA ANGÉLICA HERNÁNDEZ</t>
  </si>
  <si>
    <t>KAROLA PARRA AGUILERA</t>
  </si>
  <si>
    <t>GLADYS MORALES</t>
  </si>
  <si>
    <t>ALVARO SOTO</t>
  </si>
  <si>
    <t>JAVIER MAYORGA</t>
  </si>
  <si>
    <t>LUIS VASQUEZ</t>
  </si>
  <si>
    <t>MAXIMILIANO SARMIENTO</t>
  </si>
  <si>
    <t>ANA MARIA LABARCA</t>
  </si>
  <si>
    <t>SERGIO ECHEVERRIA</t>
  </si>
  <si>
    <t>INNOVACIÓN DE LA DOCENCIA UNIVERSITARIA EN CIENCIAS DE LA SALUD</t>
  </si>
  <si>
    <t>OF. ED. EN CS DE LA SALUD</t>
  </si>
  <si>
    <t>26.05.2016</t>
  </si>
  <si>
    <t>29.04.2016</t>
  </si>
  <si>
    <t>29.04.2017</t>
  </si>
  <si>
    <t>NANCY NAVARRO HERNÁNDEZ</t>
  </si>
  <si>
    <t>PATRICIA CIFUENTES</t>
  </si>
  <si>
    <t>MARCELO CARRASCO</t>
  </si>
  <si>
    <t>ANDRES CAYUL</t>
  </si>
  <si>
    <t>ANDY STEVE TORRES</t>
  </si>
  <si>
    <t>GONZALO INFANTE</t>
  </si>
  <si>
    <t>JAIME NEIRA</t>
  </si>
  <si>
    <t>EN NEUROREHABILITACIÓN, MENCIÓN TRASTORNOS DEL MOVIMIENTO Y CONDICIONES ORTOPÉDICAS DEL ADULTO</t>
  </si>
  <si>
    <t>PEDIATRÍS Y CIRUGÍA INF.</t>
  </si>
  <si>
    <t>ARLETTE DOUSSOULIN SANHUEZA</t>
  </si>
  <si>
    <t>JOSÉ LUIS BACCO</t>
  </si>
  <si>
    <t>PATRICIA CONEJEROS ALVAREZ</t>
  </si>
  <si>
    <t>CLAUDIA ORREGO LEPE</t>
  </si>
  <si>
    <t>FELISA SOLAR</t>
  </si>
  <si>
    <t>PATRICIO BERNEDO</t>
  </si>
  <si>
    <t>LIDIA CASTILLO</t>
  </si>
  <si>
    <t>RAÚL ALARCÓN</t>
  </si>
  <si>
    <t>NORMAN LÓPEZ</t>
  </si>
  <si>
    <t>KARLA GONZÁLEZ PARRA</t>
  </si>
  <si>
    <t>MARÍA JOSÉ ARANCIBIA</t>
  </si>
  <si>
    <t>LORETO RIQUELME</t>
  </si>
  <si>
    <t>EN PSICOMOTRICIDAD Y DESARROLLO</t>
  </si>
  <si>
    <t>RODRIGO RIVAS</t>
  </si>
  <si>
    <t>GABRIELA SUAZO</t>
  </si>
  <si>
    <t>OMAR ANDRADE</t>
  </si>
  <si>
    <t>CLAUDIO TORRES TAPIA</t>
  </si>
  <si>
    <t>MARCELA SCHULZ LÓPEZ</t>
  </si>
  <si>
    <t>DANIEL ARELLANO</t>
  </si>
  <si>
    <t>PAMELA SERÓN SILVA</t>
  </si>
  <si>
    <t>JORGE MOLINA</t>
  </si>
  <si>
    <t>MARCELO PELDOZA WATTIER</t>
  </si>
  <si>
    <t>IGNACIO ROMERO</t>
  </si>
  <si>
    <t>MARÍA JOSÉ OLIVEROS</t>
  </si>
  <si>
    <t>RODRIGO ADASME JERIA</t>
  </si>
  <si>
    <t>SAYEN HUAIQUILAF</t>
  </si>
  <si>
    <t>ALEJANDRO BRUHN CRUZ</t>
  </si>
  <si>
    <t>DE SALUD FAMILIAR EN ATENCIÓN PRIMARIA</t>
  </si>
  <si>
    <t>SALUD FAMILIAR</t>
  </si>
  <si>
    <t>VARIOS</t>
  </si>
  <si>
    <t>.02.08.2016</t>
  </si>
  <si>
    <t>EN  EJECUCION</t>
  </si>
  <si>
    <t>SARA BARRIOS CASAS</t>
  </si>
  <si>
    <t>BERTA CARRILLO VARGAS</t>
  </si>
  <si>
    <t>MARCELA LEMA GARCÍA</t>
  </si>
  <si>
    <t>XIMENA OSORIO SPULER</t>
  </si>
  <si>
    <t>MARCELA PALMA BARRIENTOS</t>
  </si>
  <si>
    <t>JUAN JOSÉ GUTIÉRREZ</t>
  </si>
  <si>
    <t>MEDICINA FAMILIAR</t>
  </si>
  <si>
    <t>01,07,2017</t>
  </si>
  <si>
    <t>.07.2017</t>
  </si>
  <si>
    <t>6090.20.</t>
  </si>
  <si>
    <t>IQUEQUE</t>
  </si>
  <si>
    <t>DORITA LARRACHEA FORMAS</t>
  </si>
  <si>
    <t>NANCY ANGULO ADAM</t>
  </si>
  <si>
    <t>OSORNO</t>
  </si>
  <si>
    <t>HARDY MULLER OSSES</t>
  </si>
  <si>
    <t>ANTOFAGASTA</t>
  </si>
  <si>
    <t>CHILOE</t>
  </si>
  <si>
    <t>RELONCAVI</t>
  </si>
  <si>
    <t>MAGALLANES</t>
  </si>
  <si>
    <t>VALDIVIA</t>
  </si>
  <si>
    <t>EN GERONTOLOGÍA SOCIAL Y GERIATRÍA: UN ENFOQUE INTERDISCIPLINARIO PARA LA SALUD DEL ADULTO MAYOR</t>
  </si>
  <si>
    <t>SALUD PUBLICA</t>
  </si>
  <si>
    <t>14,09,2016</t>
  </si>
  <si>
    <t>,08,2016</t>
  </si>
  <si>
    <t>MARÍA ANGÉLICA HERNÁNDEZ MORENO</t>
  </si>
  <si>
    <t>RAÚL ALARCÓN VEGA</t>
  </si>
  <si>
    <t>MIGUEL ANGEL AGUILAR</t>
  </si>
  <si>
    <t>GABRIELA SUAZO SCHWENCKE</t>
  </si>
  <si>
    <t>PAULA RIQUELME BRAVO</t>
  </si>
  <si>
    <t>IVÁN NIESEL BARRIENTOS</t>
  </si>
  <si>
    <t>METODOLOGIAS PARTICIPATIVAS  PARTICIPATIVAS PARA LA GESTION EN SALUD</t>
  </si>
  <si>
    <t>14,11,2016</t>
  </si>
  <si>
    <t>.09.2016</t>
  </si>
  <si>
    <t>.12.2016</t>
  </si>
  <si>
    <t>MARCELO CARRASCO HERNANDEZ</t>
  </si>
  <si>
    <t>ANDY TORRES HIDALGO</t>
  </si>
  <si>
    <t>LUCY KETTERER</t>
  </si>
  <si>
    <t>ROBERTO DEL AGUILA</t>
  </si>
  <si>
    <t>NOMBRE PROGRAMA</t>
  </si>
  <si>
    <t>CIUDAD</t>
  </si>
  <si>
    <t>N     HORAS</t>
  </si>
  <si>
    <t>CENTRO COSTO</t>
  </si>
  <si>
    <t xml:space="preserve">MINIMO ALUMNOS </t>
  </si>
  <si>
    <t xml:space="preserve">MAXIMO  ALUMNOS </t>
  </si>
  <si>
    <t>CURSO</t>
  </si>
  <si>
    <t>DE URGENCIA PARA TECNICOS EN ENFERMERIA DE NIVEL SUPERIOR</t>
  </si>
  <si>
    <t xml:space="preserve">URGENCIA TECNICOS </t>
  </si>
  <si>
    <t>ESPEC.MED.</t>
  </si>
  <si>
    <t>39/2016</t>
  </si>
  <si>
    <t>07,07,2016</t>
  </si>
  <si>
    <t>,07,2016</t>
  </si>
  <si>
    <t>,12,2016</t>
  </si>
  <si>
    <t>LILIAN FERNANDEZ FERNANDEZ</t>
  </si>
  <si>
    <t>METODOLOGIA DE EDUCACION PARTICIPATIVA DE ADULTOS EN EL AMBITO DE LA SALUD</t>
  </si>
  <si>
    <t>METOD. DE EDUCACION</t>
  </si>
  <si>
    <t>38/2016</t>
  </si>
  <si>
    <t>,03,2016</t>
  </si>
  <si>
    <t>CUIDADO DE PACIENTES ADULTOS MAYORES EN LA ATENCIONM PRIMARIA</t>
  </si>
  <si>
    <t>CUIDADO DE PACIENTES</t>
  </si>
  <si>
    <t>42/2016</t>
  </si>
  <si>
    <t>CUIDADO DE PACIENTES CRONICOS CON ENFERMEDADES CRONICAS EN ATENCION PRIMARIA</t>
  </si>
  <si>
    <t xml:space="preserve">CUIDADO PACIENTES </t>
  </si>
  <si>
    <t>41/2016</t>
  </si>
  <si>
    <t>SALUD Y CUIDADO FAMILIAR PARA LA SEGUNDA INFANCIA ACOMPAÑANDOTE A CRECER</t>
  </si>
  <si>
    <t>SALUD Y CUID.FAMILIAR</t>
  </si>
  <si>
    <t>40/2016</t>
  </si>
  <si>
    <t>GESTION Y ADMINISTRACION DE SALUD</t>
  </si>
  <si>
    <t>GESTION Y ADMIN</t>
  </si>
  <si>
    <t>23/2016</t>
  </si>
  <si>
    <t>18,04,2016</t>
  </si>
  <si>
    <t>,06,2016</t>
  </si>
  <si>
    <t>MARCE4LA ARIAS</t>
  </si>
  <si>
    <t>JORNADA</t>
  </si>
  <si>
    <t>USUARIO ONCOLOGICO</t>
  </si>
  <si>
    <t>MED. INT.</t>
  </si>
  <si>
    <t>82/2016</t>
  </si>
  <si>
    <t>07,12,2016</t>
  </si>
  <si>
    <t>25,11,2016</t>
  </si>
  <si>
    <t>MONICA ILLESCA</t>
  </si>
  <si>
    <t>LUIS GONZALEZ OSORIO</t>
  </si>
  <si>
    <t>EDMUNDO HOFMANN</t>
  </si>
  <si>
    <t>MULTIPROFESIONALES DE AVANCES EN MEDICINA INTERNA</t>
  </si>
  <si>
    <t>MULTIPROFESIONALES</t>
  </si>
  <si>
    <t>MED.NTER</t>
  </si>
  <si>
    <t>70/2016</t>
  </si>
  <si>
    <t>02,11,2016</t>
  </si>
  <si>
    <t>25,08,2016</t>
  </si>
  <si>
    <t>26,08,2016</t>
  </si>
  <si>
    <t>LUIS GONZALEZ-MONICA ILLESCA</t>
  </si>
  <si>
    <t>ALEJANDRO HERNANDEZ-CINTHYA ESPEJO</t>
  </si>
  <si>
    <t>CARLA CONCHA</t>
  </si>
  <si>
    <t>ACTUALIZACION EN GINECO-OBSTETRICA</t>
  </si>
  <si>
    <t>ACTUALIZ.GINECO-OBST</t>
  </si>
  <si>
    <t>OBST. Y GIN.</t>
  </si>
  <si>
    <t>71/2016</t>
  </si>
  <si>
    <t>14,10,2016</t>
  </si>
  <si>
    <t>15,10,2016</t>
  </si>
  <si>
    <t>MARGOT ACUÑA SAN MARTIN</t>
  </si>
  <si>
    <t>RUDY LAGOS-RICARDO SAN MARTIN</t>
  </si>
  <si>
    <t>SUSANA PILNIK</t>
  </si>
  <si>
    <t>SIMPOSIO</t>
  </si>
  <si>
    <t>CIRUGÍA MÍNIMAMENTE INVASIVA</t>
  </si>
  <si>
    <t>CIRUGÍA MÍNIM.</t>
  </si>
  <si>
    <t>17/2016</t>
  </si>
  <si>
    <t>11.04.2016</t>
  </si>
  <si>
    <t>21.04.2016</t>
  </si>
  <si>
    <t>23.04.2016</t>
  </si>
  <si>
    <t>WILFRIED DIENER OJEDA</t>
  </si>
  <si>
    <t>HUMBERTO DIONISI</t>
  </si>
  <si>
    <t>AVANCES EN ALERGIA, INMUNOLOGIA Y ESPECIALIDADES PEDIATRICAS</t>
  </si>
  <si>
    <t>AVANCES EN ALERGIA</t>
  </si>
  <si>
    <t>PED.CIR INF.</t>
  </si>
  <si>
    <t>33/2016</t>
  </si>
  <si>
    <t>07,06,2016</t>
  </si>
  <si>
    <t>09,07,2016</t>
  </si>
  <si>
    <t>JAIME INOSTROZA-MYRIAM BETANCOUR</t>
  </si>
  <si>
    <t>PAULA TRONCOSO-ROSSANA ACUÑA</t>
  </si>
  <si>
    <t>NUTRICION INFANTIL</t>
  </si>
  <si>
    <t>PED.CIR.INF.</t>
  </si>
  <si>
    <t>46/2016</t>
  </si>
  <si>
    <t>28,07,2016</t>
  </si>
  <si>
    <t>19,08,2016</t>
  </si>
  <si>
    <t>20,08,2016</t>
  </si>
  <si>
    <t>FABIAN LANUZA</t>
  </si>
  <si>
    <t>FABIOLA HENRIQUEZ</t>
  </si>
  <si>
    <t>JULIA HAZBUN</t>
  </si>
  <si>
    <t>I JORNADAS NACIONALES DE ACTUALIZACION EN PERINATOLOGIA:UNA MIRADA MAS ALLA DEL Nacimiento</t>
  </si>
  <si>
    <t>JORNADAS NACIONALES</t>
  </si>
  <si>
    <t>98/2015</t>
  </si>
  <si>
    <t>17,12,2015</t>
  </si>
  <si>
    <t>28,04,2016</t>
  </si>
  <si>
    <t>29,04,2016</t>
  </si>
  <si>
    <t>RUTH PRIETO GOMEZ</t>
  </si>
  <si>
    <t>VALESKA SILVA</t>
  </si>
  <si>
    <t>HERRAMIENTAS PARA LA PARTICIPACION EN SALUD</t>
  </si>
  <si>
    <t>HERRAMIENTAS  SALUD</t>
  </si>
  <si>
    <t>SPUBLICA</t>
  </si>
  <si>
    <t>72/2016</t>
  </si>
  <si>
    <t>10,11,2016</t>
  </si>
  <si>
    <t>16,11,2016</t>
  </si>
  <si>
    <t>PASANTIA NACIONAL, RELACIONES INTERCULTURALES Y SALUD</t>
  </si>
  <si>
    <t>PASANTIA NACIONAL</t>
  </si>
  <si>
    <t>36/2016</t>
  </si>
  <si>
    <t>16,06,2016</t>
  </si>
  <si>
    <t>06,06,2016</t>
  </si>
  <si>
    <t>20,10,2016</t>
  </si>
  <si>
    <t>PLANEAMIENTO HOSPITALARIO PARA RESPUESTA A DESASTRES Y HOSPITALES SEGUROS</t>
  </si>
  <si>
    <t>PLANEAMIENTO HOSPIT.</t>
  </si>
  <si>
    <t>21/2016</t>
  </si>
  <si>
    <t>18.04.2016</t>
  </si>
  <si>
    <t>04.04.2016</t>
  </si>
  <si>
    <t>31.08.2016</t>
  </si>
  <si>
    <t>FELIX ALIAGA ROSSEL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</si>
</sst>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b/>
      <sz val="10"/>
      <color indexed="8"/>
      <name val="Calibri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workbookViewId="0">
      <selection activeCell="X7" sqref="X7"/>
    </sheetView>
  </sheetViews>
  <sheetFormatPr baseColWidth="10" defaultRowHeight="15" x14ac:dyDescent="0.25"/>
  <cols>
    <col min="1" max="1" width="12" bestFit="1" customWidth="1"/>
    <col min="2" max="2" width="34.42578125" bestFit="1" customWidth="1"/>
    <col min="3" max="3" width="27.7109375" bestFit="1" customWidth="1"/>
    <col min="4" max="4" width="14.28515625" bestFit="1" customWidth="1"/>
    <col min="5" max="5" width="6.42578125" bestFit="1" customWidth="1"/>
    <col min="6" max="6" width="11.7109375" bestFit="1" customWidth="1"/>
    <col min="7" max="8" width="10.140625" bestFit="1" customWidth="1"/>
    <col min="9" max="9" width="29" bestFit="1" customWidth="1"/>
    <col min="10" max="10" width="29.85546875" customWidth="1"/>
    <col min="11" max="11" width="30.7109375" bestFit="1" customWidth="1"/>
    <col min="12" max="12" width="30.42578125" bestFit="1" customWidth="1"/>
    <col min="13" max="13" width="8.5703125" bestFit="1" customWidth="1"/>
    <col min="14" max="16" width="11.42578125" bestFit="1" customWidth="1"/>
    <col min="17" max="17" width="8.140625" bestFit="1" customWidth="1"/>
    <col min="18" max="18" width="14.140625" bestFit="1" customWidth="1"/>
    <col min="19" max="19" width="7.85546875" bestFit="1" customWidth="1"/>
    <col min="20" max="20" width="5.7109375" bestFit="1" customWidth="1"/>
    <col min="21" max="21" width="14" bestFit="1" customWidth="1"/>
    <col min="22" max="22" width="10.7109375" bestFit="1" customWidth="1"/>
  </cols>
  <sheetData>
    <row r="1" spans="1:22" ht="2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x14ac:dyDescent="0.25">
      <c r="A2" s="12" t="s">
        <v>22</v>
      </c>
      <c r="B2" s="7" t="s">
        <v>23</v>
      </c>
      <c r="C2" s="12" t="s">
        <v>24</v>
      </c>
      <c r="D2" s="12" t="s">
        <v>25</v>
      </c>
      <c r="E2" s="12">
        <v>7350</v>
      </c>
      <c r="F2" s="12" t="s">
        <v>26</v>
      </c>
      <c r="G2" s="12" t="s">
        <v>27</v>
      </c>
      <c r="H2" s="12" t="s">
        <v>28</v>
      </c>
      <c r="I2" s="12" t="s">
        <v>29</v>
      </c>
      <c r="J2" s="12" t="s">
        <v>29</v>
      </c>
      <c r="K2" s="2" t="s">
        <v>30</v>
      </c>
      <c r="L2" s="2" t="s">
        <v>31</v>
      </c>
      <c r="M2" s="12">
        <v>6340.43</v>
      </c>
      <c r="N2" s="12">
        <v>8</v>
      </c>
      <c r="O2" s="12">
        <v>15</v>
      </c>
      <c r="P2" s="12"/>
      <c r="Q2" s="12">
        <v>100</v>
      </c>
      <c r="R2" s="12">
        <v>100</v>
      </c>
      <c r="S2" s="12"/>
      <c r="T2" s="12">
        <f>SUM(Q2:S15)</f>
        <v>758</v>
      </c>
      <c r="U2" s="12" t="s">
        <v>32</v>
      </c>
      <c r="V2" s="12" t="s">
        <v>33</v>
      </c>
    </row>
    <row r="3" spans="1:22" x14ac:dyDescent="0.25">
      <c r="A3" s="9"/>
      <c r="B3" s="6"/>
      <c r="C3" s="9"/>
      <c r="D3" s="9"/>
      <c r="E3" s="9"/>
      <c r="F3" s="9"/>
      <c r="G3" s="9"/>
      <c r="H3" s="9"/>
      <c r="I3" s="9"/>
      <c r="J3" s="9"/>
      <c r="K3" s="2" t="s">
        <v>34</v>
      </c>
      <c r="L3" s="2" t="s">
        <v>35</v>
      </c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x14ac:dyDescent="0.25">
      <c r="A4" s="9"/>
      <c r="B4" s="6"/>
      <c r="C4" s="9"/>
      <c r="D4" s="9"/>
      <c r="E4" s="9"/>
      <c r="F4" s="9"/>
      <c r="G4" s="9"/>
      <c r="H4" s="9"/>
      <c r="I4" s="9"/>
      <c r="J4" s="9"/>
      <c r="K4" s="2" t="s">
        <v>36</v>
      </c>
      <c r="L4" s="2" t="s">
        <v>37</v>
      </c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x14ac:dyDescent="0.25">
      <c r="A5" s="9"/>
      <c r="B5" s="6"/>
      <c r="C5" s="9"/>
      <c r="D5" s="9"/>
      <c r="E5" s="9"/>
      <c r="F5" s="9"/>
      <c r="G5" s="9"/>
      <c r="H5" s="9"/>
      <c r="I5" s="9"/>
      <c r="J5" s="9"/>
      <c r="K5" s="2" t="s">
        <v>38</v>
      </c>
      <c r="L5" s="2" t="s">
        <v>39</v>
      </c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x14ac:dyDescent="0.25">
      <c r="A6" s="10"/>
      <c r="B6" s="8"/>
      <c r="C6" s="10"/>
      <c r="D6" s="10"/>
      <c r="E6" s="10"/>
      <c r="F6" s="10"/>
      <c r="G6" s="10"/>
      <c r="H6" s="10"/>
      <c r="I6" s="10"/>
      <c r="J6" s="10"/>
      <c r="K6" s="2" t="s">
        <v>40</v>
      </c>
      <c r="L6" s="2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x14ac:dyDescent="0.25">
      <c r="A7" s="7" t="s">
        <v>22</v>
      </c>
      <c r="B7" s="7" t="s">
        <v>41</v>
      </c>
      <c r="C7" s="7" t="s">
        <v>42</v>
      </c>
      <c r="D7" s="7" t="s">
        <v>25</v>
      </c>
      <c r="E7" s="7">
        <v>4615</v>
      </c>
      <c r="F7" s="7" t="s">
        <v>43</v>
      </c>
      <c r="G7" s="7" t="s">
        <v>44</v>
      </c>
      <c r="H7" s="7" t="s">
        <v>45</v>
      </c>
      <c r="I7" s="7" t="s">
        <v>46</v>
      </c>
      <c r="J7" s="7" t="s">
        <v>46</v>
      </c>
      <c r="K7" s="2" t="s">
        <v>47</v>
      </c>
      <c r="L7" s="2" t="s">
        <v>48</v>
      </c>
      <c r="M7" s="12">
        <v>6075.2</v>
      </c>
      <c r="N7" s="12">
        <v>20</v>
      </c>
      <c r="O7" s="12">
        <v>30</v>
      </c>
      <c r="P7" s="12"/>
      <c r="Q7" s="12">
        <v>80</v>
      </c>
      <c r="R7" s="12">
        <v>148</v>
      </c>
      <c r="S7" s="12">
        <v>0</v>
      </c>
      <c r="T7" s="12">
        <f>SUM(Q7:S14)</f>
        <v>558</v>
      </c>
      <c r="U7" s="12"/>
      <c r="V7" s="12" t="s">
        <v>49</v>
      </c>
    </row>
    <row r="8" spans="1:22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2" t="s">
        <v>50</v>
      </c>
      <c r="L8" s="2" t="s">
        <v>51</v>
      </c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2" t="s">
        <v>52</v>
      </c>
      <c r="L9" s="2" t="s">
        <v>53</v>
      </c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2" t="s">
        <v>54</v>
      </c>
      <c r="L10" s="2" t="s">
        <v>55</v>
      </c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2" t="s">
        <v>56</v>
      </c>
      <c r="L11" s="2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x14ac:dyDescent="0.25">
      <c r="A12" s="7" t="s">
        <v>22</v>
      </c>
      <c r="B12" s="7" t="s">
        <v>57</v>
      </c>
      <c r="C12" s="7" t="s">
        <v>58</v>
      </c>
      <c r="D12" s="7" t="s">
        <v>59</v>
      </c>
      <c r="E12" s="7">
        <v>4376</v>
      </c>
      <c r="F12" s="7" t="s">
        <v>60</v>
      </c>
      <c r="G12" s="7" t="s">
        <v>61</v>
      </c>
      <c r="H12" s="7" t="s">
        <v>45</v>
      </c>
      <c r="I12" s="7" t="s">
        <v>62</v>
      </c>
      <c r="J12" s="7" t="s">
        <v>62</v>
      </c>
      <c r="K12" s="2" t="s">
        <v>62</v>
      </c>
      <c r="L12" s="2" t="s">
        <v>63</v>
      </c>
      <c r="M12" s="12">
        <v>6090.12</v>
      </c>
      <c r="N12" s="12">
        <v>15</v>
      </c>
      <c r="O12" s="12">
        <v>15</v>
      </c>
      <c r="P12" s="12"/>
      <c r="Q12" s="12">
        <v>64</v>
      </c>
      <c r="R12" s="12"/>
      <c r="S12" s="12">
        <v>266</v>
      </c>
      <c r="T12" s="12">
        <f>SUM(Q12:S20)</f>
        <v>586</v>
      </c>
      <c r="U12" s="12" t="s">
        <v>64</v>
      </c>
      <c r="V12" s="12" t="s">
        <v>33</v>
      </c>
    </row>
    <row r="13" spans="1:22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2" t="s">
        <v>38</v>
      </c>
      <c r="L13" s="2" t="s">
        <v>65</v>
      </c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2" t="s">
        <v>66</v>
      </c>
      <c r="L14" s="2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2" t="s">
        <v>67</v>
      </c>
      <c r="L15" s="2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2" t="s">
        <v>54</v>
      </c>
      <c r="L16" s="2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x14ac:dyDescent="0.25">
      <c r="A17" s="7" t="s">
        <v>22</v>
      </c>
      <c r="B17" s="7" t="s">
        <v>68</v>
      </c>
      <c r="C17" s="7" t="s">
        <v>69</v>
      </c>
      <c r="D17" s="7" t="s">
        <v>25</v>
      </c>
      <c r="E17" s="7">
        <v>4239</v>
      </c>
      <c r="F17" s="7" t="s">
        <v>70</v>
      </c>
      <c r="G17" s="7" t="s">
        <v>71</v>
      </c>
      <c r="H17" s="7" t="s">
        <v>72</v>
      </c>
      <c r="I17" s="7" t="s">
        <v>73</v>
      </c>
      <c r="J17" s="7" t="s">
        <v>74</v>
      </c>
      <c r="K17" s="7" t="s">
        <v>73</v>
      </c>
      <c r="L17" s="2" t="s">
        <v>75</v>
      </c>
      <c r="M17" s="12" t="s">
        <v>76</v>
      </c>
      <c r="N17" s="12">
        <v>15</v>
      </c>
      <c r="O17" s="12">
        <v>28</v>
      </c>
      <c r="P17" s="12"/>
      <c r="Q17" s="12">
        <v>112</v>
      </c>
      <c r="R17" s="12">
        <v>60</v>
      </c>
      <c r="S17" s="12">
        <v>84</v>
      </c>
      <c r="T17" s="12">
        <f>SUM(Q17:S21)</f>
        <v>256</v>
      </c>
      <c r="U17" s="12"/>
      <c r="V17" s="12" t="s">
        <v>49</v>
      </c>
    </row>
    <row r="18" spans="1:22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2" t="s">
        <v>77</v>
      </c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2" t="s">
        <v>78</v>
      </c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2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x14ac:dyDescent="0.25">
      <c r="A21" s="6"/>
      <c r="B21" s="8"/>
      <c r="C21" s="6"/>
      <c r="D21" s="6"/>
      <c r="E21" s="6"/>
      <c r="F21" s="6"/>
      <c r="G21" s="6"/>
      <c r="H21" s="6"/>
      <c r="I21" s="6"/>
      <c r="J21" s="6"/>
      <c r="K21" s="6"/>
      <c r="L21" s="2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x14ac:dyDescent="0.25">
      <c r="A22" s="7" t="s">
        <v>22</v>
      </c>
      <c r="B22" s="7" t="s">
        <v>79</v>
      </c>
      <c r="C22" s="7" t="s">
        <v>80</v>
      </c>
      <c r="D22" s="7" t="s">
        <v>25</v>
      </c>
      <c r="E22" s="7">
        <v>3009</v>
      </c>
      <c r="F22" s="7" t="s">
        <v>81</v>
      </c>
      <c r="G22" s="7" t="s">
        <v>82</v>
      </c>
      <c r="H22" s="7" t="s">
        <v>83</v>
      </c>
      <c r="I22" s="7" t="s">
        <v>84</v>
      </c>
      <c r="J22" s="7" t="s">
        <v>84</v>
      </c>
      <c r="K22" s="2" t="s">
        <v>85</v>
      </c>
      <c r="L22" s="2" t="s">
        <v>86</v>
      </c>
      <c r="M22" s="11">
        <v>6050.31</v>
      </c>
      <c r="N22" s="11">
        <v>10</v>
      </c>
      <c r="O22" s="11">
        <v>30</v>
      </c>
      <c r="P22" s="11"/>
      <c r="Q22" s="11">
        <v>160</v>
      </c>
      <c r="R22" s="11">
        <v>160</v>
      </c>
      <c r="S22" s="11">
        <v>0</v>
      </c>
      <c r="T22" s="11">
        <f>SUM(Q22:S26)</f>
        <v>320</v>
      </c>
      <c r="U22" s="7" t="s">
        <v>32</v>
      </c>
      <c r="V22" s="11" t="s">
        <v>49</v>
      </c>
    </row>
    <row r="23" spans="1:22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2" t="s">
        <v>87</v>
      </c>
      <c r="L23" s="2"/>
      <c r="M23" s="11"/>
      <c r="N23" s="11"/>
      <c r="O23" s="11"/>
      <c r="P23" s="11"/>
      <c r="Q23" s="11"/>
      <c r="R23" s="11"/>
      <c r="S23" s="11"/>
      <c r="T23" s="11"/>
      <c r="U23" s="6"/>
      <c r="V23" s="11"/>
    </row>
    <row r="24" spans="1:22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2" t="s">
        <v>88</v>
      </c>
      <c r="L24" s="2"/>
      <c r="M24" s="11"/>
      <c r="N24" s="11"/>
      <c r="O24" s="11"/>
      <c r="P24" s="11"/>
      <c r="Q24" s="11"/>
      <c r="R24" s="11"/>
      <c r="S24" s="11"/>
      <c r="T24" s="11"/>
      <c r="U24" s="6"/>
      <c r="V24" s="11"/>
    </row>
    <row r="25" spans="1:22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2" t="s">
        <v>50</v>
      </c>
      <c r="L25" s="2"/>
      <c r="M25" s="11"/>
      <c r="N25" s="11"/>
      <c r="O25" s="11"/>
      <c r="P25" s="11"/>
      <c r="Q25" s="11"/>
      <c r="R25" s="11"/>
      <c r="S25" s="11"/>
      <c r="T25" s="11"/>
      <c r="U25" s="6"/>
      <c r="V25" s="11"/>
    </row>
    <row r="26" spans="1:22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2" t="s">
        <v>89</v>
      </c>
      <c r="L26" s="2"/>
      <c r="M26" s="11"/>
      <c r="N26" s="11"/>
      <c r="O26" s="11"/>
      <c r="P26" s="11"/>
      <c r="Q26" s="11"/>
      <c r="R26" s="11"/>
      <c r="S26" s="11"/>
      <c r="T26" s="11"/>
      <c r="U26" s="6"/>
      <c r="V26" s="11"/>
    </row>
    <row r="27" spans="1:22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2" t="s">
        <v>90</v>
      </c>
      <c r="L27" s="2"/>
      <c r="M27" s="11"/>
      <c r="N27" s="11"/>
      <c r="O27" s="11"/>
      <c r="P27" s="11"/>
      <c r="Q27" s="11"/>
      <c r="R27" s="11"/>
      <c r="S27" s="11"/>
      <c r="T27" s="11"/>
      <c r="U27" s="6"/>
      <c r="V27" s="11"/>
    </row>
    <row r="28" spans="1:22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2" t="s">
        <v>91</v>
      </c>
      <c r="L28" s="2"/>
      <c r="M28" s="11"/>
      <c r="N28" s="11"/>
      <c r="O28" s="11"/>
      <c r="P28" s="11"/>
      <c r="Q28" s="11"/>
      <c r="R28" s="11"/>
      <c r="S28" s="11"/>
      <c r="T28" s="11"/>
      <c r="U28" s="6"/>
      <c r="V28" s="11"/>
    </row>
    <row r="29" spans="1:22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2" t="s">
        <v>92</v>
      </c>
      <c r="L29" s="2"/>
      <c r="M29" s="11"/>
      <c r="N29" s="11"/>
      <c r="O29" s="11"/>
      <c r="P29" s="11"/>
      <c r="Q29" s="11"/>
      <c r="R29" s="11"/>
      <c r="S29" s="11"/>
      <c r="T29" s="11"/>
      <c r="U29" s="6"/>
      <c r="V29" s="11"/>
    </row>
    <row r="30" spans="1:22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2" t="s">
        <v>93</v>
      </c>
      <c r="L30" s="2"/>
      <c r="M30" s="11"/>
      <c r="N30" s="11"/>
      <c r="O30" s="11"/>
      <c r="P30" s="11"/>
      <c r="Q30" s="11"/>
      <c r="R30" s="11"/>
      <c r="S30" s="11"/>
      <c r="T30" s="11"/>
      <c r="U30" s="6"/>
      <c r="V30" s="11"/>
    </row>
    <row r="31" spans="1:22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2" t="s">
        <v>94</v>
      </c>
      <c r="L31" s="2"/>
      <c r="M31" s="11"/>
      <c r="N31" s="11"/>
      <c r="O31" s="11"/>
      <c r="P31" s="11"/>
      <c r="Q31" s="11"/>
      <c r="R31" s="11"/>
      <c r="S31" s="11"/>
      <c r="T31" s="11"/>
      <c r="U31" s="6"/>
      <c r="V31" s="11"/>
    </row>
    <row r="32" spans="1:22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2" t="s">
        <v>95</v>
      </c>
      <c r="L32" s="2"/>
      <c r="M32" s="11"/>
      <c r="N32" s="11"/>
      <c r="O32" s="11"/>
      <c r="P32" s="11"/>
      <c r="Q32" s="11"/>
      <c r="R32" s="11"/>
      <c r="S32" s="11"/>
      <c r="T32" s="11"/>
      <c r="U32" s="6"/>
      <c r="V32" s="11"/>
    </row>
    <row r="33" spans="1:22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2" t="s">
        <v>96</v>
      </c>
      <c r="L33" s="2"/>
      <c r="M33" s="11"/>
      <c r="N33" s="11"/>
      <c r="O33" s="11"/>
      <c r="P33" s="11"/>
      <c r="Q33" s="11"/>
      <c r="R33" s="11"/>
      <c r="S33" s="11"/>
      <c r="T33" s="11"/>
      <c r="U33" s="6"/>
      <c r="V33" s="11"/>
    </row>
    <row r="34" spans="1:22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2" t="s">
        <v>97</v>
      </c>
      <c r="L34" s="2"/>
      <c r="M34" s="11"/>
      <c r="N34" s="11"/>
      <c r="O34" s="11"/>
      <c r="P34" s="11"/>
      <c r="Q34" s="11"/>
      <c r="R34" s="11"/>
      <c r="S34" s="11"/>
      <c r="T34" s="11"/>
      <c r="U34" s="6"/>
      <c r="V34" s="11"/>
    </row>
    <row r="35" spans="1:22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2" t="s">
        <v>98</v>
      </c>
      <c r="L35" s="2"/>
      <c r="M35" s="11"/>
      <c r="N35" s="11"/>
      <c r="O35" s="11"/>
      <c r="P35" s="11"/>
      <c r="Q35" s="11"/>
      <c r="R35" s="11"/>
      <c r="S35" s="11"/>
      <c r="T35" s="11"/>
      <c r="U35" s="8"/>
      <c r="V35" s="11"/>
    </row>
    <row r="36" spans="1:22" x14ac:dyDescent="0.25">
      <c r="A36" s="7" t="s">
        <v>22</v>
      </c>
      <c r="B36" s="7" t="s">
        <v>99</v>
      </c>
      <c r="C36" s="7" t="s">
        <v>80</v>
      </c>
      <c r="D36" s="7" t="s">
        <v>25</v>
      </c>
      <c r="E36" s="7">
        <v>2166</v>
      </c>
      <c r="F36" s="7" t="s">
        <v>100</v>
      </c>
      <c r="G36" s="7" t="s">
        <v>44</v>
      </c>
      <c r="H36" s="7" t="s">
        <v>101</v>
      </c>
      <c r="I36" s="7" t="s">
        <v>102</v>
      </c>
      <c r="J36" s="7" t="s">
        <v>103</v>
      </c>
      <c r="K36" s="2" t="s">
        <v>104</v>
      </c>
      <c r="L36" s="2" t="s">
        <v>105</v>
      </c>
      <c r="M36" s="7">
        <v>6050.32</v>
      </c>
      <c r="N36" s="7">
        <v>18</v>
      </c>
      <c r="O36" s="7">
        <v>24</v>
      </c>
      <c r="P36" s="7"/>
      <c r="Q36" s="7">
        <v>83</v>
      </c>
      <c r="R36" s="7">
        <v>55</v>
      </c>
      <c r="S36" s="7">
        <v>134</v>
      </c>
      <c r="T36" s="7">
        <f>SUM(Q36:S40)</f>
        <v>272</v>
      </c>
      <c r="U36" s="7" t="s">
        <v>32</v>
      </c>
      <c r="V36" s="7" t="s">
        <v>49</v>
      </c>
    </row>
    <row r="37" spans="1:22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2" t="s">
        <v>106</v>
      </c>
      <c r="L37" s="2" t="s">
        <v>107</v>
      </c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2" t="s">
        <v>108</v>
      </c>
      <c r="L38" s="2" t="s">
        <v>109</v>
      </c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2" t="s">
        <v>110</v>
      </c>
      <c r="L39" s="2" t="s">
        <v>111</v>
      </c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2" t="s">
        <v>112</v>
      </c>
      <c r="L40" s="2" t="s">
        <v>113</v>
      </c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2" t="s">
        <v>114</v>
      </c>
      <c r="L41" s="2" t="s">
        <v>115</v>
      </c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2" t="s">
        <v>116</v>
      </c>
      <c r="L42" s="2" t="s">
        <v>117</v>
      </c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2" t="s">
        <v>118</v>
      </c>
      <c r="L43" s="2" t="s">
        <v>119</v>
      </c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2" t="s">
        <v>120</v>
      </c>
      <c r="L44" s="2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2" t="s">
        <v>121</v>
      </c>
      <c r="L45" s="2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2" t="s">
        <v>122</v>
      </c>
      <c r="L46" s="2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2" t="s">
        <v>123</v>
      </c>
      <c r="L47" s="2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2" t="s">
        <v>124</v>
      </c>
      <c r="L48" s="2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2" t="s">
        <v>125</v>
      </c>
      <c r="L49" s="2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2" t="s">
        <v>126</v>
      </c>
      <c r="L50" s="2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x14ac:dyDescent="0.25">
      <c r="A51" s="7" t="s">
        <v>22</v>
      </c>
      <c r="B51" s="7" t="s">
        <v>127</v>
      </c>
      <c r="C51" s="7" t="s">
        <v>128</v>
      </c>
      <c r="D51" s="7" t="s">
        <v>25</v>
      </c>
      <c r="E51" s="7">
        <v>3403</v>
      </c>
      <c r="F51" s="7" t="s">
        <v>129</v>
      </c>
      <c r="G51" s="7" t="s">
        <v>130</v>
      </c>
      <c r="H51" s="7" t="s">
        <v>131</v>
      </c>
      <c r="I51" s="7" t="s">
        <v>132</v>
      </c>
      <c r="J51" s="7" t="s">
        <v>132</v>
      </c>
      <c r="K51" s="2" t="s">
        <v>85</v>
      </c>
      <c r="L51" s="2" t="s">
        <v>133</v>
      </c>
      <c r="M51" s="7">
        <v>6010.1229999999996</v>
      </c>
      <c r="N51" s="7">
        <v>10</v>
      </c>
      <c r="O51" s="7"/>
      <c r="P51" s="7"/>
      <c r="Q51" s="7">
        <v>168</v>
      </c>
      <c r="R51" s="7">
        <v>168</v>
      </c>
      <c r="S51" s="7">
        <v>0</v>
      </c>
      <c r="T51" s="7">
        <f>SUM(Q51:S55)</f>
        <v>336</v>
      </c>
      <c r="U51" s="7" t="s">
        <v>32</v>
      </c>
      <c r="V51" s="7" t="s">
        <v>49</v>
      </c>
    </row>
    <row r="52" spans="1:22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2" t="s">
        <v>134</v>
      </c>
      <c r="L52" s="2" t="s">
        <v>135</v>
      </c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2" t="s">
        <v>136</v>
      </c>
      <c r="L53" s="2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2" t="s">
        <v>137</v>
      </c>
      <c r="L54" s="2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2" t="s">
        <v>138</v>
      </c>
      <c r="L55" s="2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x14ac:dyDescent="0.25">
      <c r="A56" s="7" t="s">
        <v>22</v>
      </c>
      <c r="B56" s="7" t="s">
        <v>139</v>
      </c>
      <c r="C56" s="7" t="s">
        <v>140</v>
      </c>
      <c r="D56" s="7" t="s">
        <v>25</v>
      </c>
      <c r="E56" s="7">
        <v>3402</v>
      </c>
      <c r="F56" s="7" t="s">
        <v>129</v>
      </c>
      <c r="G56" s="7" t="s">
        <v>71</v>
      </c>
      <c r="H56" s="7" t="s">
        <v>72</v>
      </c>
      <c r="I56" s="7" t="s">
        <v>141</v>
      </c>
      <c r="J56" s="7" t="s">
        <v>141</v>
      </c>
      <c r="K56" s="2" t="s">
        <v>141</v>
      </c>
      <c r="L56" s="2" t="s">
        <v>142</v>
      </c>
      <c r="M56" s="9">
        <v>6080.39</v>
      </c>
      <c r="N56" s="9">
        <v>20</v>
      </c>
      <c r="O56" s="9">
        <v>30</v>
      </c>
      <c r="P56" s="9"/>
      <c r="Q56" s="9">
        <v>96</v>
      </c>
      <c r="R56" s="9">
        <v>96</v>
      </c>
      <c r="S56" s="9"/>
      <c r="T56" s="9">
        <f>SUM(Q56:S62)</f>
        <v>192</v>
      </c>
      <c r="U56" s="9" t="s">
        <v>32</v>
      </c>
      <c r="V56" s="9" t="s">
        <v>33</v>
      </c>
    </row>
    <row r="57" spans="1:22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2" t="s">
        <v>143</v>
      </c>
      <c r="L57" s="2" t="s">
        <v>144</v>
      </c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2" t="s">
        <v>141</v>
      </c>
      <c r="L58" s="2" t="s">
        <v>145</v>
      </c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2" t="s">
        <v>146</v>
      </c>
      <c r="L59" s="2" t="s">
        <v>147</v>
      </c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2" t="s">
        <v>148</v>
      </c>
      <c r="L60" s="2" t="s">
        <v>149</v>
      </c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2" t="s">
        <v>150</v>
      </c>
      <c r="L61" s="2" t="s">
        <v>151</v>
      </c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x14ac:dyDescent="0.25">
      <c r="A62" s="6"/>
      <c r="B62" s="8"/>
      <c r="C62" s="6"/>
      <c r="D62" s="6"/>
      <c r="E62" s="6"/>
      <c r="F62" s="6"/>
      <c r="G62" s="6"/>
      <c r="H62" s="6"/>
      <c r="I62" s="6"/>
      <c r="J62" s="6"/>
      <c r="K62" s="2" t="s">
        <v>62</v>
      </c>
      <c r="L62" s="2" t="s">
        <v>152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x14ac:dyDescent="0.25">
      <c r="A63" s="7" t="s">
        <v>22</v>
      </c>
      <c r="B63" s="7" t="s">
        <v>153</v>
      </c>
      <c r="C63" s="7" t="s">
        <v>140</v>
      </c>
      <c r="D63" s="7" t="s">
        <v>25</v>
      </c>
      <c r="E63" s="7">
        <v>4240</v>
      </c>
      <c r="F63" s="7" t="s">
        <v>70</v>
      </c>
      <c r="G63" s="7" t="s">
        <v>44</v>
      </c>
      <c r="H63" s="7" t="s">
        <v>45</v>
      </c>
      <c r="I63" s="7" t="s">
        <v>143</v>
      </c>
      <c r="J63" s="7" t="s">
        <v>143</v>
      </c>
      <c r="K63" s="2" t="s">
        <v>154</v>
      </c>
      <c r="L63" s="2" t="s">
        <v>155</v>
      </c>
      <c r="M63" s="9">
        <v>6080.41</v>
      </c>
      <c r="N63" s="9">
        <v>10</v>
      </c>
      <c r="O63" s="9">
        <v>22</v>
      </c>
      <c r="P63" s="9"/>
      <c r="Q63" s="9">
        <v>90</v>
      </c>
      <c r="R63" s="9">
        <v>90</v>
      </c>
      <c r="S63" s="9">
        <v>0</v>
      </c>
      <c r="T63" s="9">
        <f>SUM(Q63:S70)</f>
        <v>180</v>
      </c>
      <c r="U63" s="12"/>
      <c r="V63" s="9" t="s">
        <v>33</v>
      </c>
    </row>
    <row r="64" spans="1:22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2" t="s">
        <v>156</v>
      </c>
      <c r="L64" s="2" t="s">
        <v>157</v>
      </c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2" t="s">
        <v>158</v>
      </c>
      <c r="L65" s="2" t="s">
        <v>159</v>
      </c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2" t="s">
        <v>160</v>
      </c>
      <c r="L66" s="2" t="s">
        <v>161</v>
      </c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2" t="s">
        <v>162</v>
      </c>
      <c r="L67" s="2" t="s">
        <v>163</v>
      </c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2" t="s">
        <v>164</v>
      </c>
      <c r="L68" s="2" t="s">
        <v>165</v>
      </c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2" t="s">
        <v>166</v>
      </c>
      <c r="L69" s="2" t="s">
        <v>167</v>
      </c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2" t="s">
        <v>74</v>
      </c>
      <c r="L70" s="2" t="s">
        <v>86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x14ac:dyDescent="0.25">
      <c r="A71" s="7" t="s">
        <v>22</v>
      </c>
      <c r="B71" s="7" t="s">
        <v>168</v>
      </c>
      <c r="C71" s="7" t="s">
        <v>169</v>
      </c>
      <c r="D71" s="7" t="s">
        <v>170</v>
      </c>
      <c r="E71" s="7">
        <v>4373</v>
      </c>
      <c r="F71" s="7" t="s">
        <v>171</v>
      </c>
      <c r="G71" s="7" t="s">
        <v>61</v>
      </c>
      <c r="H71" s="7" t="s">
        <v>45</v>
      </c>
      <c r="I71" s="7" t="s">
        <v>62</v>
      </c>
      <c r="J71" s="7" t="s">
        <v>62</v>
      </c>
      <c r="K71" s="2" t="s">
        <v>62</v>
      </c>
      <c r="L71" s="2" t="s">
        <v>63</v>
      </c>
      <c r="M71" s="7">
        <v>6090.19</v>
      </c>
      <c r="N71" s="7">
        <v>25</v>
      </c>
      <c r="O71" s="7">
        <v>25</v>
      </c>
      <c r="P71" s="7"/>
      <c r="Q71" s="7">
        <v>40</v>
      </c>
      <c r="R71" s="7">
        <v>0</v>
      </c>
      <c r="S71" s="7">
        <v>288</v>
      </c>
      <c r="T71" s="7">
        <f>SUM(Q71:S75)</f>
        <v>328</v>
      </c>
      <c r="U71" s="7" t="s">
        <v>172</v>
      </c>
      <c r="V71" s="7" t="s">
        <v>33</v>
      </c>
    </row>
    <row r="72" spans="1:22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2" t="s">
        <v>173</v>
      </c>
      <c r="L72" s="2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2" t="s">
        <v>174</v>
      </c>
      <c r="L73" s="2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2" t="s">
        <v>175</v>
      </c>
      <c r="L74" s="2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2" t="s">
        <v>46</v>
      </c>
      <c r="L75" s="2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2" t="s">
        <v>176</v>
      </c>
      <c r="L76" s="2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2" t="s">
        <v>177</v>
      </c>
      <c r="L77" s="2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2" t="s">
        <v>178</v>
      </c>
      <c r="L78" s="2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x14ac:dyDescent="0.25">
      <c r="A79" s="7" t="s">
        <v>22</v>
      </c>
      <c r="B79" s="7" t="s">
        <v>179</v>
      </c>
      <c r="C79" s="7" t="s">
        <v>169</v>
      </c>
      <c r="D79" s="2" t="s">
        <v>59</v>
      </c>
      <c r="E79" s="7">
        <v>4372</v>
      </c>
      <c r="F79" s="7" t="s">
        <v>60</v>
      </c>
      <c r="G79" s="7" t="s">
        <v>180</v>
      </c>
      <c r="H79" s="7" t="s">
        <v>181</v>
      </c>
      <c r="I79" s="7" t="s">
        <v>62</v>
      </c>
      <c r="J79" s="7" t="s">
        <v>62</v>
      </c>
      <c r="K79" s="7" t="s">
        <v>62</v>
      </c>
      <c r="L79" s="2" t="s">
        <v>63</v>
      </c>
      <c r="M79" s="6" t="s">
        <v>182</v>
      </c>
      <c r="N79" s="6">
        <v>15</v>
      </c>
      <c r="O79" s="6">
        <v>15</v>
      </c>
      <c r="P79" s="6"/>
      <c r="Q79" s="6">
        <v>40</v>
      </c>
      <c r="R79" s="6"/>
      <c r="S79" s="6">
        <v>288</v>
      </c>
      <c r="T79" s="6">
        <f>SUM(Q79:S86)</f>
        <v>328</v>
      </c>
      <c r="U79" s="6" t="s">
        <v>172</v>
      </c>
      <c r="V79" s="6" t="s">
        <v>49</v>
      </c>
    </row>
    <row r="80" spans="1:22" x14ac:dyDescent="0.25">
      <c r="A80" s="6"/>
      <c r="B80" s="6"/>
      <c r="C80" s="6"/>
      <c r="D80" s="2" t="s">
        <v>183</v>
      </c>
      <c r="E80" s="6"/>
      <c r="F80" s="6"/>
      <c r="G80" s="6"/>
      <c r="H80" s="6"/>
      <c r="I80" s="6"/>
      <c r="J80" s="6"/>
      <c r="K80" s="6"/>
      <c r="L80" s="2" t="s">
        <v>184</v>
      </c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x14ac:dyDescent="0.25">
      <c r="A81" s="6"/>
      <c r="B81" s="6"/>
      <c r="C81" s="6"/>
      <c r="D81" s="2" t="s">
        <v>25</v>
      </c>
      <c r="E81" s="6"/>
      <c r="F81" s="6"/>
      <c r="G81" s="6"/>
      <c r="H81" s="6"/>
      <c r="I81" s="6"/>
      <c r="J81" s="6"/>
      <c r="K81" s="6"/>
      <c r="L81" s="2" t="s">
        <v>185</v>
      </c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x14ac:dyDescent="0.25">
      <c r="A82" s="6"/>
      <c r="B82" s="6"/>
      <c r="C82" s="6"/>
      <c r="D82" s="2" t="s">
        <v>186</v>
      </c>
      <c r="E82" s="6"/>
      <c r="F82" s="6"/>
      <c r="G82" s="6"/>
      <c r="H82" s="6"/>
      <c r="I82" s="6"/>
      <c r="J82" s="6"/>
      <c r="K82" s="6"/>
      <c r="L82" s="2" t="s">
        <v>187</v>
      </c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x14ac:dyDescent="0.25">
      <c r="A83" s="6"/>
      <c r="B83" s="6"/>
      <c r="C83" s="6"/>
      <c r="D83" s="2" t="s">
        <v>188</v>
      </c>
      <c r="E83" s="6"/>
      <c r="F83" s="6"/>
      <c r="G83" s="6"/>
      <c r="H83" s="6"/>
      <c r="I83" s="6"/>
      <c r="J83" s="6"/>
      <c r="K83" s="6"/>
      <c r="L83" s="2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x14ac:dyDescent="0.25">
      <c r="A84" s="6"/>
      <c r="B84" s="6"/>
      <c r="C84" s="6"/>
      <c r="D84" s="2" t="s">
        <v>189</v>
      </c>
      <c r="E84" s="6"/>
      <c r="F84" s="6"/>
      <c r="G84" s="6"/>
      <c r="H84" s="6"/>
      <c r="I84" s="6"/>
      <c r="J84" s="6"/>
      <c r="K84" s="6"/>
      <c r="L84" s="2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x14ac:dyDescent="0.25">
      <c r="A85" s="6"/>
      <c r="B85" s="6"/>
      <c r="C85" s="6"/>
      <c r="D85" s="2" t="s">
        <v>190</v>
      </c>
      <c r="E85" s="6"/>
      <c r="F85" s="6"/>
      <c r="G85" s="6"/>
      <c r="H85" s="6"/>
      <c r="I85" s="6"/>
      <c r="J85" s="6"/>
      <c r="K85" s="6"/>
      <c r="L85" s="2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x14ac:dyDescent="0.25">
      <c r="A86" s="6"/>
      <c r="B86" s="6"/>
      <c r="C86" s="6"/>
      <c r="D86" s="2" t="s">
        <v>191</v>
      </c>
      <c r="E86" s="6"/>
      <c r="F86" s="6"/>
      <c r="G86" s="6"/>
      <c r="H86" s="6"/>
      <c r="I86" s="6"/>
      <c r="J86" s="6"/>
      <c r="K86" s="6"/>
      <c r="L86" s="2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x14ac:dyDescent="0.25">
      <c r="A87" s="8"/>
      <c r="B87" s="8"/>
      <c r="C87" s="8"/>
      <c r="D87" s="2" t="s">
        <v>192</v>
      </c>
      <c r="E87" s="8"/>
      <c r="F87" s="8"/>
      <c r="G87" s="8"/>
      <c r="H87" s="8"/>
      <c r="I87" s="8"/>
      <c r="J87" s="8"/>
      <c r="K87" s="8"/>
      <c r="L87" s="2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x14ac:dyDescent="0.25">
      <c r="A88" s="7" t="s">
        <v>22</v>
      </c>
      <c r="B88" s="7" t="s">
        <v>193</v>
      </c>
      <c r="C88" s="7" t="s">
        <v>194</v>
      </c>
      <c r="D88" s="7" t="s">
        <v>25</v>
      </c>
      <c r="E88" s="7">
        <v>5548</v>
      </c>
      <c r="F88" s="7" t="s">
        <v>195</v>
      </c>
      <c r="G88" s="7" t="s">
        <v>196</v>
      </c>
      <c r="H88" s="7" t="s">
        <v>101</v>
      </c>
      <c r="I88" s="7" t="s">
        <v>197</v>
      </c>
      <c r="J88" s="7" t="s">
        <v>197</v>
      </c>
      <c r="K88" s="7" t="s">
        <v>198</v>
      </c>
      <c r="L88" s="2" t="s">
        <v>199</v>
      </c>
      <c r="M88" s="6">
        <v>6100.52</v>
      </c>
      <c r="N88" s="6">
        <v>15</v>
      </c>
      <c r="O88" s="6"/>
      <c r="P88" s="6"/>
      <c r="Q88" s="6">
        <v>120</v>
      </c>
      <c r="R88" s="6">
        <v>30</v>
      </c>
      <c r="S88" s="6">
        <v>65</v>
      </c>
      <c r="T88" s="6">
        <f>SUM(Q88:S99)</f>
        <v>431</v>
      </c>
      <c r="U88" s="6"/>
      <c r="V88" s="6" t="s">
        <v>33</v>
      </c>
    </row>
    <row r="89" spans="1:22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2" t="s">
        <v>200</v>
      </c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2" t="s">
        <v>201</v>
      </c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2" t="s">
        <v>187</v>
      </c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2" t="s">
        <v>202</v>
      </c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45" x14ac:dyDescent="0.25">
      <c r="A93" s="2" t="s">
        <v>22</v>
      </c>
      <c r="B93" s="2" t="s">
        <v>203</v>
      </c>
      <c r="C93" s="2" t="s">
        <v>194</v>
      </c>
      <c r="D93" s="2" t="s">
        <v>25</v>
      </c>
      <c r="E93" s="2">
        <v>6748</v>
      </c>
      <c r="F93" s="2" t="s">
        <v>204</v>
      </c>
      <c r="G93" s="2" t="s">
        <v>205</v>
      </c>
      <c r="H93" s="2" t="s">
        <v>206</v>
      </c>
      <c r="I93" s="2" t="s">
        <v>207</v>
      </c>
      <c r="J93" s="2" t="s">
        <v>208</v>
      </c>
      <c r="K93" s="2" t="s">
        <v>209</v>
      </c>
      <c r="L93" s="2" t="s">
        <v>210</v>
      </c>
      <c r="M93" s="3">
        <v>6100.54</v>
      </c>
      <c r="N93" s="3">
        <v>30</v>
      </c>
      <c r="O93" s="3">
        <v>40</v>
      </c>
      <c r="P93" s="3"/>
      <c r="Q93" s="3">
        <v>120</v>
      </c>
      <c r="R93" s="3">
        <v>96</v>
      </c>
      <c r="S93" s="3">
        <v>0</v>
      </c>
      <c r="T93" s="3">
        <f>SUM(Q93:S97)</f>
        <v>216</v>
      </c>
      <c r="U93" s="3"/>
      <c r="V93" s="3" t="s">
        <v>49</v>
      </c>
    </row>
  </sheetData>
  <mergeCells count="242">
    <mergeCell ref="T2:T6"/>
    <mergeCell ref="U2:U6"/>
    <mergeCell ref="N2:N6"/>
    <mergeCell ref="O2:O6"/>
    <mergeCell ref="P2:P6"/>
    <mergeCell ref="Q2:Q6"/>
    <mergeCell ref="R2:R6"/>
    <mergeCell ref="S2:S6"/>
    <mergeCell ref="A7:A11"/>
    <mergeCell ref="B7:B11"/>
    <mergeCell ref="C7:C11"/>
    <mergeCell ref="D7:D11"/>
    <mergeCell ref="E7:E11"/>
    <mergeCell ref="V2:V6"/>
    <mergeCell ref="F2:F6"/>
    <mergeCell ref="G2:G6"/>
    <mergeCell ref="H2:H6"/>
    <mergeCell ref="I2:I6"/>
    <mergeCell ref="J2:J6"/>
    <mergeCell ref="M2:M6"/>
    <mergeCell ref="A2:A6"/>
    <mergeCell ref="B2:B6"/>
    <mergeCell ref="C2:C6"/>
    <mergeCell ref="D2:D6"/>
    <mergeCell ref="E2:E6"/>
    <mergeCell ref="N7:N11"/>
    <mergeCell ref="O7:O11"/>
    <mergeCell ref="P7:P11"/>
    <mergeCell ref="Q7:Q11"/>
    <mergeCell ref="R7:R11"/>
    <mergeCell ref="S7:S11"/>
    <mergeCell ref="F7:F11"/>
    <mergeCell ref="G7:G11"/>
    <mergeCell ref="H7:H11"/>
    <mergeCell ref="I7:I11"/>
    <mergeCell ref="J7:J11"/>
    <mergeCell ref="M7:M11"/>
    <mergeCell ref="U7:U11"/>
    <mergeCell ref="V7:V11"/>
    <mergeCell ref="T7:T11"/>
    <mergeCell ref="T12:T16"/>
    <mergeCell ref="U12:U16"/>
    <mergeCell ref="N12:N16"/>
    <mergeCell ref="O12:O16"/>
    <mergeCell ref="P12:P16"/>
    <mergeCell ref="Q12:Q16"/>
    <mergeCell ref="R12:R16"/>
    <mergeCell ref="S12:S16"/>
    <mergeCell ref="A17:A21"/>
    <mergeCell ref="B17:B21"/>
    <mergeCell ref="C17:C21"/>
    <mergeCell ref="D17:D21"/>
    <mergeCell ref="E17:E21"/>
    <mergeCell ref="V12:V16"/>
    <mergeCell ref="F12:F16"/>
    <mergeCell ref="G12:G16"/>
    <mergeCell ref="H12:H16"/>
    <mergeCell ref="I12:I16"/>
    <mergeCell ref="J12:J16"/>
    <mergeCell ref="M12:M16"/>
    <mergeCell ref="A12:A16"/>
    <mergeCell ref="B12:B16"/>
    <mergeCell ref="C12:C16"/>
    <mergeCell ref="D12:D16"/>
    <mergeCell ref="E12:E16"/>
    <mergeCell ref="M17:M21"/>
    <mergeCell ref="N17:N21"/>
    <mergeCell ref="O17:O21"/>
    <mergeCell ref="P17:P21"/>
    <mergeCell ref="Q17:Q21"/>
    <mergeCell ref="R17:R21"/>
    <mergeCell ref="F17:F21"/>
    <mergeCell ref="G17:G21"/>
    <mergeCell ref="H17:H21"/>
    <mergeCell ref="I17:I21"/>
    <mergeCell ref="J17:J21"/>
    <mergeCell ref="K17:K21"/>
    <mergeCell ref="N22:N35"/>
    <mergeCell ref="O22:O35"/>
    <mergeCell ref="P22:P35"/>
    <mergeCell ref="A22:A35"/>
    <mergeCell ref="B22:B35"/>
    <mergeCell ref="C22:C35"/>
    <mergeCell ref="D22:D35"/>
    <mergeCell ref="E22:E35"/>
    <mergeCell ref="F22:F35"/>
    <mergeCell ref="G22:G35"/>
    <mergeCell ref="H22:H35"/>
    <mergeCell ref="U17:U21"/>
    <mergeCell ref="V17:V21"/>
    <mergeCell ref="S17:S21"/>
    <mergeCell ref="T17:T21"/>
    <mergeCell ref="A36:A50"/>
    <mergeCell ref="B36:B50"/>
    <mergeCell ref="C36:C50"/>
    <mergeCell ref="D36:D50"/>
    <mergeCell ref="E36:E50"/>
    <mergeCell ref="F36:F50"/>
    <mergeCell ref="U22:U35"/>
    <mergeCell ref="V22:V35"/>
    <mergeCell ref="Q22:Q35"/>
    <mergeCell ref="R22:R35"/>
    <mergeCell ref="S22:S35"/>
    <mergeCell ref="T22:T35"/>
    <mergeCell ref="I22:I35"/>
    <mergeCell ref="J22:J35"/>
    <mergeCell ref="M22:M35"/>
    <mergeCell ref="A51:A55"/>
    <mergeCell ref="B51:B55"/>
    <mergeCell ref="C51:C55"/>
    <mergeCell ref="D51:D55"/>
    <mergeCell ref="U36:U50"/>
    <mergeCell ref="O36:O50"/>
    <mergeCell ref="P36:P50"/>
    <mergeCell ref="Q36:Q50"/>
    <mergeCell ref="R36:R50"/>
    <mergeCell ref="S36:S50"/>
    <mergeCell ref="T36:T50"/>
    <mergeCell ref="G36:G50"/>
    <mergeCell ref="H36:H50"/>
    <mergeCell ref="I36:I50"/>
    <mergeCell ref="J36:J50"/>
    <mergeCell ref="M36:M50"/>
    <mergeCell ref="N36:N50"/>
    <mergeCell ref="E51:E55"/>
    <mergeCell ref="F51:F55"/>
    <mergeCell ref="G51:G55"/>
    <mergeCell ref="H51:H55"/>
    <mergeCell ref="I51:I55"/>
    <mergeCell ref="J51:J55"/>
    <mergeCell ref="V36:V50"/>
    <mergeCell ref="M51:M55"/>
    <mergeCell ref="N51:N55"/>
    <mergeCell ref="O51:O55"/>
    <mergeCell ref="P51:P55"/>
    <mergeCell ref="Q51:Q55"/>
    <mergeCell ref="R51:R55"/>
    <mergeCell ref="I56:I62"/>
    <mergeCell ref="J56:J62"/>
    <mergeCell ref="M56:M62"/>
    <mergeCell ref="N56:N62"/>
    <mergeCell ref="O56:O62"/>
    <mergeCell ref="P56:P62"/>
    <mergeCell ref="A56:A62"/>
    <mergeCell ref="B56:B62"/>
    <mergeCell ref="C56:C62"/>
    <mergeCell ref="D56:D62"/>
    <mergeCell ref="E56:E62"/>
    <mergeCell ref="F56:F62"/>
    <mergeCell ref="G56:G62"/>
    <mergeCell ref="H56:H62"/>
    <mergeCell ref="U51:U55"/>
    <mergeCell ref="V51:V55"/>
    <mergeCell ref="S51:S55"/>
    <mergeCell ref="T51:T55"/>
    <mergeCell ref="J63:J70"/>
    <mergeCell ref="M63:M70"/>
    <mergeCell ref="N63:N70"/>
    <mergeCell ref="A63:A70"/>
    <mergeCell ref="B63:B70"/>
    <mergeCell ref="C63:C70"/>
    <mergeCell ref="D63:D70"/>
    <mergeCell ref="E63:E70"/>
    <mergeCell ref="F63:F70"/>
    <mergeCell ref="U56:U62"/>
    <mergeCell ref="V56:V62"/>
    <mergeCell ref="Q56:Q62"/>
    <mergeCell ref="R56:R62"/>
    <mergeCell ref="S56:S62"/>
    <mergeCell ref="T56:T62"/>
    <mergeCell ref="U63:U70"/>
    <mergeCell ref="V63:V70"/>
    <mergeCell ref="A71:A78"/>
    <mergeCell ref="B71:B78"/>
    <mergeCell ref="C71:C78"/>
    <mergeCell ref="D71:D78"/>
    <mergeCell ref="O63:O70"/>
    <mergeCell ref="P63:P70"/>
    <mergeCell ref="Q63:Q70"/>
    <mergeCell ref="R63:R70"/>
    <mergeCell ref="S63:S70"/>
    <mergeCell ref="T63:T70"/>
    <mergeCell ref="G63:G70"/>
    <mergeCell ref="H63:H70"/>
    <mergeCell ref="I63:I70"/>
    <mergeCell ref="M71:M78"/>
    <mergeCell ref="N71:N78"/>
    <mergeCell ref="O71:O78"/>
    <mergeCell ref="P71:P78"/>
    <mergeCell ref="Q71:Q78"/>
    <mergeCell ref="R71:R78"/>
    <mergeCell ref="E71:E78"/>
    <mergeCell ref="F71:F78"/>
    <mergeCell ref="G71:G78"/>
    <mergeCell ref="H71:H78"/>
    <mergeCell ref="I71:I78"/>
    <mergeCell ref="J71:J78"/>
    <mergeCell ref="U71:U78"/>
    <mergeCell ref="V71:V78"/>
    <mergeCell ref="S71:S78"/>
    <mergeCell ref="T71:T78"/>
    <mergeCell ref="T79:T87"/>
    <mergeCell ref="U79:U87"/>
    <mergeCell ref="N79:N87"/>
    <mergeCell ref="O79:O87"/>
    <mergeCell ref="P79:P87"/>
    <mergeCell ref="Q79:Q87"/>
    <mergeCell ref="R79:R87"/>
    <mergeCell ref="S79:S87"/>
    <mergeCell ref="A88:A92"/>
    <mergeCell ref="B88:B92"/>
    <mergeCell ref="C88:C92"/>
    <mergeCell ref="D88:D92"/>
    <mergeCell ref="E88:E92"/>
    <mergeCell ref="V79:V87"/>
    <mergeCell ref="G79:G87"/>
    <mergeCell ref="H79:H87"/>
    <mergeCell ref="I79:I87"/>
    <mergeCell ref="J79:J87"/>
    <mergeCell ref="K79:K87"/>
    <mergeCell ref="M79:M87"/>
    <mergeCell ref="A79:A87"/>
    <mergeCell ref="B79:B87"/>
    <mergeCell ref="C79:C87"/>
    <mergeCell ref="E79:E87"/>
    <mergeCell ref="F79:F87"/>
    <mergeCell ref="M88:M92"/>
    <mergeCell ref="N88:N92"/>
    <mergeCell ref="O88:O92"/>
    <mergeCell ref="P88:P92"/>
    <mergeCell ref="Q88:Q92"/>
    <mergeCell ref="R88:R92"/>
    <mergeCell ref="F88:F92"/>
    <mergeCell ref="G88:G92"/>
    <mergeCell ref="H88:H92"/>
    <mergeCell ref="I88:I92"/>
    <mergeCell ref="J88:J92"/>
    <mergeCell ref="K88:K92"/>
    <mergeCell ref="U88:U92"/>
    <mergeCell ref="V88:V92"/>
    <mergeCell ref="S88:S92"/>
    <mergeCell ref="T88:T9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D1" sqref="D1:D1048576"/>
    </sheetView>
  </sheetViews>
  <sheetFormatPr baseColWidth="10" defaultColWidth="9.140625" defaultRowHeight="15" x14ac:dyDescent="0.25"/>
  <cols>
    <col min="1" max="1" width="10.28515625" bestFit="1" customWidth="1"/>
    <col min="2" max="2" width="37.28515625" customWidth="1"/>
    <col min="3" max="3" width="19.7109375" bestFit="1" customWidth="1"/>
    <col min="4" max="4" width="14" bestFit="1" customWidth="1"/>
    <col min="5" max="6" width="7.7109375" bestFit="1" customWidth="1"/>
    <col min="7" max="7" width="11" bestFit="1" customWidth="1"/>
    <col min="8" max="9" width="9.85546875" bestFit="1" customWidth="1"/>
    <col min="10" max="10" width="6.42578125" bestFit="1" customWidth="1"/>
    <col min="11" max="11" width="32.28515625" bestFit="1" customWidth="1"/>
    <col min="12" max="12" width="32.85546875" bestFit="1" customWidth="1"/>
    <col min="13" max="13" width="24.5703125" bestFit="1" customWidth="1"/>
    <col min="14" max="14" width="13.42578125" bestFit="1" customWidth="1"/>
    <col min="15" max="15" width="8" bestFit="1" customWidth="1"/>
    <col min="16" max="17" width="9.140625" bestFit="1" customWidth="1"/>
    <col min="18" max="18" width="14" customWidth="1"/>
    <col min="19" max="19" width="16.140625" customWidth="1"/>
  </cols>
  <sheetData>
    <row r="1" spans="1:17" ht="25.5" x14ac:dyDescent="0.25">
      <c r="A1" s="4" t="s">
        <v>0</v>
      </c>
      <c r="B1" s="4" t="s">
        <v>1</v>
      </c>
      <c r="C1" s="4" t="s">
        <v>211</v>
      </c>
      <c r="D1" s="4" t="s">
        <v>2</v>
      </c>
      <c r="E1" s="4" t="s">
        <v>212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213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214</v>
      </c>
      <c r="P1" s="4" t="s">
        <v>215</v>
      </c>
      <c r="Q1" s="4" t="s">
        <v>216</v>
      </c>
    </row>
    <row r="2" spans="1:17" ht="25.5" x14ac:dyDescent="0.25">
      <c r="A2" s="5" t="s">
        <v>217</v>
      </c>
      <c r="B2" s="5" t="s">
        <v>218</v>
      </c>
      <c r="C2" s="5" t="s">
        <v>219</v>
      </c>
      <c r="D2" s="5" t="s">
        <v>220</v>
      </c>
      <c r="E2" s="5" t="s">
        <v>25</v>
      </c>
      <c r="F2" s="5" t="s">
        <v>221</v>
      </c>
      <c r="G2" s="5" t="s">
        <v>222</v>
      </c>
      <c r="H2" s="5" t="s">
        <v>223</v>
      </c>
      <c r="I2" s="5" t="s">
        <v>224</v>
      </c>
      <c r="J2" s="5">
        <v>28</v>
      </c>
      <c r="K2" s="5" t="s">
        <v>225</v>
      </c>
      <c r="L2" s="5" t="s">
        <v>225</v>
      </c>
      <c r="M2" s="5" t="s">
        <v>225</v>
      </c>
      <c r="N2" s="5"/>
      <c r="O2" s="5">
        <v>6090.14</v>
      </c>
      <c r="P2" s="5">
        <v>20</v>
      </c>
      <c r="Q2" s="5">
        <v>20</v>
      </c>
    </row>
    <row r="3" spans="1:17" ht="25.5" x14ac:dyDescent="0.25">
      <c r="A3" s="5" t="s">
        <v>217</v>
      </c>
      <c r="B3" s="5" t="s">
        <v>226</v>
      </c>
      <c r="C3" s="5" t="s">
        <v>227</v>
      </c>
      <c r="D3" s="5" t="s">
        <v>220</v>
      </c>
      <c r="E3" s="5" t="s">
        <v>25</v>
      </c>
      <c r="F3" s="5" t="s">
        <v>228</v>
      </c>
      <c r="G3" s="5" t="s">
        <v>222</v>
      </c>
      <c r="H3" s="5" t="s">
        <v>223</v>
      </c>
      <c r="I3" s="5" t="s">
        <v>229</v>
      </c>
      <c r="J3" s="5">
        <v>60</v>
      </c>
      <c r="K3" s="5" t="s">
        <v>225</v>
      </c>
      <c r="L3" s="5" t="s">
        <v>225</v>
      </c>
      <c r="M3" s="5" t="s">
        <v>225</v>
      </c>
      <c r="N3" s="5"/>
      <c r="O3" s="5">
        <v>6090.14</v>
      </c>
      <c r="P3" s="5">
        <v>20</v>
      </c>
      <c r="Q3" s="5">
        <v>20</v>
      </c>
    </row>
    <row r="4" spans="1:17" ht="25.5" x14ac:dyDescent="0.25">
      <c r="A4" s="5" t="s">
        <v>217</v>
      </c>
      <c r="B4" s="5" t="s">
        <v>230</v>
      </c>
      <c r="C4" s="5" t="s">
        <v>231</v>
      </c>
      <c r="D4" s="5" t="s">
        <v>220</v>
      </c>
      <c r="E4" s="5" t="s">
        <v>25</v>
      </c>
      <c r="F4" s="5" t="s">
        <v>232</v>
      </c>
      <c r="G4" s="5" t="s">
        <v>222</v>
      </c>
      <c r="H4" s="5" t="s">
        <v>223</v>
      </c>
      <c r="I4" s="5" t="s">
        <v>28</v>
      </c>
      <c r="J4" s="5">
        <v>108</v>
      </c>
      <c r="K4" s="5" t="s">
        <v>225</v>
      </c>
      <c r="L4" s="5" t="s">
        <v>225</v>
      </c>
      <c r="M4" s="5" t="s">
        <v>225</v>
      </c>
      <c r="N4" s="5"/>
      <c r="O4" s="5">
        <v>6090.14</v>
      </c>
      <c r="P4" s="5">
        <v>15</v>
      </c>
      <c r="Q4" s="5">
        <v>15</v>
      </c>
    </row>
    <row r="5" spans="1:17" ht="38.25" x14ac:dyDescent="0.25">
      <c r="A5" s="5" t="s">
        <v>217</v>
      </c>
      <c r="B5" s="5" t="s">
        <v>233</v>
      </c>
      <c r="C5" s="5" t="s">
        <v>234</v>
      </c>
      <c r="D5" s="5" t="s">
        <v>220</v>
      </c>
      <c r="E5" s="5" t="s">
        <v>25</v>
      </c>
      <c r="F5" s="5" t="s">
        <v>235</v>
      </c>
      <c r="G5" s="5" t="s">
        <v>222</v>
      </c>
      <c r="H5" s="5" t="s">
        <v>223</v>
      </c>
      <c r="I5" s="5" t="s">
        <v>28</v>
      </c>
      <c r="J5" s="5">
        <v>108</v>
      </c>
      <c r="K5" s="5" t="s">
        <v>225</v>
      </c>
      <c r="L5" s="5" t="s">
        <v>225</v>
      </c>
      <c r="M5" s="5" t="s">
        <v>225</v>
      </c>
      <c r="N5" s="5"/>
      <c r="O5" s="5">
        <v>6090.14</v>
      </c>
      <c r="P5" s="5">
        <v>15</v>
      </c>
      <c r="Q5" s="5">
        <v>15</v>
      </c>
    </row>
    <row r="6" spans="1:17" ht="38.25" x14ac:dyDescent="0.25">
      <c r="A6" s="5" t="s">
        <v>217</v>
      </c>
      <c r="B6" s="5" t="s">
        <v>236</v>
      </c>
      <c r="C6" s="5" t="s">
        <v>237</v>
      </c>
      <c r="D6" s="5" t="s">
        <v>220</v>
      </c>
      <c r="E6" s="5" t="s">
        <v>25</v>
      </c>
      <c r="F6" s="5" t="s">
        <v>238</v>
      </c>
      <c r="G6" s="5" t="s">
        <v>222</v>
      </c>
      <c r="H6" s="5" t="s">
        <v>223</v>
      </c>
      <c r="I6" s="5" t="s">
        <v>28</v>
      </c>
      <c r="J6" s="5">
        <v>108</v>
      </c>
      <c r="K6" s="5" t="s">
        <v>225</v>
      </c>
      <c r="L6" s="5" t="s">
        <v>225</v>
      </c>
      <c r="M6" s="5" t="s">
        <v>225</v>
      </c>
      <c r="N6" s="5"/>
      <c r="O6" s="5">
        <v>6090.14</v>
      </c>
      <c r="P6" s="5">
        <v>15</v>
      </c>
      <c r="Q6" s="5">
        <v>15</v>
      </c>
    </row>
    <row r="7" spans="1:17" x14ac:dyDescent="0.25">
      <c r="A7" s="5" t="s">
        <v>217</v>
      </c>
      <c r="B7" s="5" t="s">
        <v>239</v>
      </c>
      <c r="C7" s="5" t="s">
        <v>240</v>
      </c>
      <c r="D7" s="5" t="s">
        <v>220</v>
      </c>
      <c r="E7" s="5" t="s">
        <v>25</v>
      </c>
      <c r="F7" s="5" t="s">
        <v>241</v>
      </c>
      <c r="G7" s="5" t="s">
        <v>242</v>
      </c>
      <c r="H7" s="5" t="s">
        <v>229</v>
      </c>
      <c r="I7" s="5" t="s">
        <v>243</v>
      </c>
      <c r="J7" s="5">
        <v>100</v>
      </c>
      <c r="K7" s="5" t="s">
        <v>225</v>
      </c>
      <c r="L7" s="5" t="s">
        <v>225</v>
      </c>
      <c r="M7" s="5" t="s">
        <v>244</v>
      </c>
      <c r="N7" s="5"/>
      <c r="O7" s="5">
        <v>6010.66</v>
      </c>
      <c r="P7" s="5">
        <v>21</v>
      </c>
      <c r="Q7" s="5"/>
    </row>
    <row r="8" spans="1:17" x14ac:dyDescent="0.25">
      <c r="A8" s="5" t="s">
        <v>245</v>
      </c>
      <c r="B8" s="5" t="s">
        <v>246</v>
      </c>
      <c r="C8" s="5" t="s">
        <v>246</v>
      </c>
      <c r="D8" s="5" t="s">
        <v>247</v>
      </c>
      <c r="E8" s="5" t="s">
        <v>25</v>
      </c>
      <c r="F8" s="5" t="s">
        <v>248</v>
      </c>
      <c r="G8" s="5" t="s">
        <v>249</v>
      </c>
      <c r="H8" s="5" t="s">
        <v>250</v>
      </c>
      <c r="I8" s="5" t="s">
        <v>250</v>
      </c>
      <c r="J8" s="5">
        <v>8</v>
      </c>
      <c r="K8" s="5" t="s">
        <v>251</v>
      </c>
      <c r="L8" s="5" t="s">
        <v>252</v>
      </c>
      <c r="M8" s="5" t="s">
        <v>253</v>
      </c>
      <c r="N8" s="5"/>
      <c r="O8" s="5">
        <v>6050.26</v>
      </c>
      <c r="P8" s="5">
        <v>20</v>
      </c>
      <c r="Q8" s="5">
        <v>30</v>
      </c>
    </row>
    <row r="9" spans="1:17" ht="25.5" x14ac:dyDescent="0.25">
      <c r="A9" s="5" t="s">
        <v>245</v>
      </c>
      <c r="B9" s="5" t="s">
        <v>254</v>
      </c>
      <c r="C9" s="5" t="s">
        <v>255</v>
      </c>
      <c r="D9" s="5" t="s">
        <v>256</v>
      </c>
      <c r="E9" s="5" t="s">
        <v>25</v>
      </c>
      <c r="F9" s="5" t="s">
        <v>257</v>
      </c>
      <c r="G9" s="5" t="s">
        <v>258</v>
      </c>
      <c r="H9" s="5" t="s">
        <v>259</v>
      </c>
      <c r="I9" s="5" t="s">
        <v>260</v>
      </c>
      <c r="J9" s="5">
        <v>16</v>
      </c>
      <c r="K9" s="5" t="s">
        <v>261</v>
      </c>
      <c r="L9" s="5" t="s">
        <v>262</v>
      </c>
      <c r="M9" s="5" t="s">
        <v>263</v>
      </c>
      <c r="N9" s="5"/>
      <c r="O9" s="5">
        <v>6050.26</v>
      </c>
      <c r="P9" s="5">
        <v>20</v>
      </c>
      <c r="Q9" s="5">
        <v>50</v>
      </c>
    </row>
    <row r="10" spans="1:17" x14ac:dyDescent="0.25">
      <c r="A10" s="5" t="s">
        <v>245</v>
      </c>
      <c r="B10" s="5" t="s">
        <v>264</v>
      </c>
      <c r="C10" s="5" t="s">
        <v>265</v>
      </c>
      <c r="D10" s="5" t="s">
        <v>266</v>
      </c>
      <c r="E10" s="5" t="s">
        <v>25</v>
      </c>
      <c r="F10" s="5" t="s">
        <v>267</v>
      </c>
      <c r="G10" s="5" t="s">
        <v>258</v>
      </c>
      <c r="H10" s="5" t="s">
        <v>268</v>
      </c>
      <c r="I10" s="5" t="s">
        <v>269</v>
      </c>
      <c r="J10" s="5">
        <v>17</v>
      </c>
      <c r="K10" s="5" t="s">
        <v>270</v>
      </c>
      <c r="L10" s="5" t="s">
        <v>271</v>
      </c>
      <c r="M10" s="5" t="s">
        <v>270</v>
      </c>
      <c r="N10" s="5" t="s">
        <v>272</v>
      </c>
      <c r="O10" s="5">
        <v>6070.21</v>
      </c>
      <c r="P10" s="5">
        <v>80</v>
      </c>
      <c r="Q10" s="5">
        <v>150</v>
      </c>
    </row>
    <row r="11" spans="1:17" ht="25.5" x14ac:dyDescent="0.25">
      <c r="A11" s="5" t="s">
        <v>273</v>
      </c>
      <c r="B11" s="5" t="s">
        <v>274</v>
      </c>
      <c r="C11" s="5" t="s">
        <v>275</v>
      </c>
      <c r="D11" s="5" t="s">
        <v>266</v>
      </c>
      <c r="E11" s="5" t="s">
        <v>25</v>
      </c>
      <c r="F11" s="5" t="s">
        <v>276</v>
      </c>
      <c r="G11" s="5" t="s">
        <v>277</v>
      </c>
      <c r="H11" s="5" t="s">
        <v>278</v>
      </c>
      <c r="I11" s="5" t="s">
        <v>279</v>
      </c>
      <c r="J11" s="5"/>
      <c r="K11" s="5" t="s">
        <v>280</v>
      </c>
      <c r="L11" s="5" t="s">
        <v>280</v>
      </c>
      <c r="M11" s="5" t="s">
        <v>31</v>
      </c>
      <c r="N11" s="5" t="s">
        <v>281</v>
      </c>
      <c r="O11" s="5">
        <v>6070.23</v>
      </c>
      <c r="P11" s="5">
        <v>40</v>
      </c>
      <c r="Q11" s="5">
        <v>27</v>
      </c>
    </row>
    <row r="12" spans="1:17" ht="25.5" x14ac:dyDescent="0.25">
      <c r="A12" s="5" t="s">
        <v>217</v>
      </c>
      <c r="B12" s="5" t="s">
        <v>282</v>
      </c>
      <c r="C12" s="5" t="s">
        <v>283</v>
      </c>
      <c r="D12" s="5" t="s">
        <v>284</v>
      </c>
      <c r="E12" s="5" t="s">
        <v>25</v>
      </c>
      <c r="F12" s="5" t="s">
        <v>285</v>
      </c>
      <c r="G12" s="5" t="s">
        <v>286</v>
      </c>
      <c r="H12" s="5" t="s">
        <v>222</v>
      </c>
      <c r="I12" s="5" t="s">
        <v>287</v>
      </c>
      <c r="J12" s="5">
        <v>25</v>
      </c>
      <c r="K12" s="5" t="s">
        <v>288</v>
      </c>
      <c r="L12" s="5" t="s">
        <v>289</v>
      </c>
      <c r="M12" s="5"/>
      <c r="N12" s="5"/>
      <c r="O12" s="5">
        <v>6080.49</v>
      </c>
      <c r="P12" s="5">
        <v>50</v>
      </c>
      <c r="Q12" s="5">
        <v>200</v>
      </c>
    </row>
    <row r="13" spans="1:17" x14ac:dyDescent="0.25">
      <c r="A13" s="5" t="s">
        <v>245</v>
      </c>
      <c r="B13" s="5" t="s">
        <v>290</v>
      </c>
      <c r="C13" s="5" t="s">
        <v>290</v>
      </c>
      <c r="D13" s="5" t="s">
        <v>291</v>
      </c>
      <c r="E13" s="5" t="s">
        <v>25</v>
      </c>
      <c r="F13" s="5" t="s">
        <v>292</v>
      </c>
      <c r="G13" s="5" t="s">
        <v>293</v>
      </c>
      <c r="H13" s="5" t="s">
        <v>294</v>
      </c>
      <c r="I13" s="5" t="s">
        <v>295</v>
      </c>
      <c r="J13" s="5">
        <v>14</v>
      </c>
      <c r="K13" s="5" t="s">
        <v>296</v>
      </c>
      <c r="L13" s="5" t="s">
        <v>297</v>
      </c>
      <c r="M13" s="5" t="s">
        <v>298</v>
      </c>
      <c r="N13" s="5"/>
      <c r="O13" s="5">
        <v>6080.43</v>
      </c>
      <c r="P13" s="5">
        <v>100</v>
      </c>
      <c r="Q13" s="5">
        <v>200</v>
      </c>
    </row>
    <row r="14" spans="1:17" ht="38.25" x14ac:dyDescent="0.25">
      <c r="A14" s="5" t="s">
        <v>245</v>
      </c>
      <c r="B14" s="5" t="s">
        <v>299</v>
      </c>
      <c r="C14" s="5" t="s">
        <v>300</v>
      </c>
      <c r="D14" s="5" t="s">
        <v>291</v>
      </c>
      <c r="E14" s="5" t="s">
        <v>25</v>
      </c>
      <c r="F14" s="5" t="s">
        <v>301</v>
      </c>
      <c r="G14" s="5" t="s">
        <v>302</v>
      </c>
      <c r="H14" s="5" t="s">
        <v>303</v>
      </c>
      <c r="I14" s="5" t="s">
        <v>304</v>
      </c>
      <c r="J14" s="5">
        <v>20</v>
      </c>
      <c r="K14" s="5" t="s">
        <v>305</v>
      </c>
      <c r="L14" s="5" t="s">
        <v>306</v>
      </c>
      <c r="M14" s="5"/>
      <c r="N14" s="5" t="s">
        <v>95</v>
      </c>
      <c r="O14" s="5">
        <v>6080.38</v>
      </c>
      <c r="P14" s="5">
        <v>20</v>
      </c>
      <c r="Q14" s="5">
        <v>20</v>
      </c>
    </row>
    <row r="15" spans="1:17" ht="25.5" x14ac:dyDescent="0.25">
      <c r="A15" s="5" t="s">
        <v>217</v>
      </c>
      <c r="B15" s="5" t="s">
        <v>307</v>
      </c>
      <c r="C15" s="5" t="s">
        <v>308</v>
      </c>
      <c r="D15" s="5" t="s">
        <v>309</v>
      </c>
      <c r="E15" s="5" t="s">
        <v>25</v>
      </c>
      <c r="F15" s="5" t="s">
        <v>310</v>
      </c>
      <c r="G15" s="5" t="s">
        <v>311</v>
      </c>
      <c r="H15" s="5" t="s">
        <v>312</v>
      </c>
      <c r="I15" s="5" t="s">
        <v>312</v>
      </c>
      <c r="J15" s="5">
        <v>32</v>
      </c>
      <c r="K15" s="5" t="s">
        <v>207</v>
      </c>
      <c r="L15" s="5" t="s">
        <v>208</v>
      </c>
      <c r="M15" s="5" t="s">
        <v>134</v>
      </c>
      <c r="N15" s="5"/>
      <c r="O15" s="5">
        <v>6100.9</v>
      </c>
      <c r="P15" s="5">
        <v>15</v>
      </c>
      <c r="Q15" s="5">
        <v>30</v>
      </c>
    </row>
    <row r="16" spans="1:17" ht="25.5" x14ac:dyDescent="0.25">
      <c r="A16" s="5" t="s">
        <v>217</v>
      </c>
      <c r="B16" s="5" t="s">
        <v>313</v>
      </c>
      <c r="C16" s="5" t="s">
        <v>314</v>
      </c>
      <c r="D16" s="5" t="s">
        <v>309</v>
      </c>
      <c r="E16" s="5" t="s">
        <v>25</v>
      </c>
      <c r="F16" s="5" t="s">
        <v>315</v>
      </c>
      <c r="G16" s="5" t="s">
        <v>316</v>
      </c>
      <c r="H16" s="5" t="s">
        <v>317</v>
      </c>
      <c r="I16" s="5" t="s">
        <v>318</v>
      </c>
      <c r="J16" s="5">
        <v>100</v>
      </c>
      <c r="K16" s="5" t="s">
        <v>91</v>
      </c>
      <c r="L16" s="5" t="s">
        <v>134</v>
      </c>
      <c r="M16" s="5" t="s">
        <v>134</v>
      </c>
      <c r="N16" s="5"/>
      <c r="O16" s="5">
        <v>6100.51</v>
      </c>
      <c r="P16" s="5">
        <v>50</v>
      </c>
      <c r="Q16" s="5">
        <v>50</v>
      </c>
    </row>
    <row r="17" spans="1:17" ht="38.25" x14ac:dyDescent="0.25">
      <c r="A17" s="5" t="s">
        <v>217</v>
      </c>
      <c r="B17" s="5" t="s">
        <v>319</v>
      </c>
      <c r="C17" s="5" t="s">
        <v>320</v>
      </c>
      <c r="D17" s="5" t="s">
        <v>309</v>
      </c>
      <c r="E17" s="5" t="s">
        <v>25</v>
      </c>
      <c r="F17" s="5" t="s">
        <v>321</v>
      </c>
      <c r="G17" s="5" t="s">
        <v>322</v>
      </c>
      <c r="H17" s="5" t="s">
        <v>323</v>
      </c>
      <c r="I17" s="5" t="s">
        <v>324</v>
      </c>
      <c r="J17" s="5">
        <v>60</v>
      </c>
      <c r="K17" s="5" t="s">
        <v>325</v>
      </c>
      <c r="L17" s="5" t="s">
        <v>325</v>
      </c>
      <c r="M17" s="5" t="s">
        <v>325</v>
      </c>
      <c r="N17" s="5" t="s">
        <v>31</v>
      </c>
      <c r="O17" s="5" t="s">
        <v>31</v>
      </c>
      <c r="P17" s="5">
        <v>30</v>
      </c>
      <c r="Q1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PROGRAMAS 2016</vt:lpstr>
      <vt:lpstr>CURSOS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2017-06-30T15:01:23Z</dcterms:modified>
</cp:coreProperties>
</file>